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nh\Desktop\Nabava\2026\Nabava uredskog materijala i tonera\"/>
    </mc:Choice>
  </mc:AlternateContent>
  <xr:revisionPtr revIDLastSave="0" documentId="13_ncr:1_{7FC64844-6C77-4F97-900E-60D94BA1B071}" xr6:coauthVersionLast="47" xr6:coauthVersionMax="47" xr10:uidLastSave="{00000000-0000-0000-0000-000000000000}"/>
  <bookViews>
    <workbookView xWindow="19090" yWindow="-110" windowWidth="19420" windowHeight="10300" xr2:uid="{22DCEAB8-30CF-4DBE-ABFD-5CAEACA7198C}"/>
  </bookViews>
  <sheets>
    <sheet name="Uredski materijal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8" i="5" l="1"/>
  <c r="G41" i="5"/>
  <c r="I41" i="5" s="1"/>
  <c r="J41" i="5" s="1"/>
  <c r="G40" i="5"/>
  <c r="I40" i="5" s="1"/>
  <c r="G37" i="5"/>
  <c r="I37" i="5" s="1"/>
  <c r="J37" i="5" s="1"/>
  <c r="G36" i="5"/>
  <c r="I36" i="5" s="1"/>
  <c r="J36" i="5" s="1"/>
  <c r="G34" i="5"/>
  <c r="I34" i="5" s="1"/>
  <c r="G19" i="5"/>
  <c r="I19" i="5" s="1"/>
  <c r="G18" i="5"/>
  <c r="I18" i="5" s="1"/>
  <c r="J18" i="5" s="1"/>
  <c r="G6" i="5"/>
  <c r="I6" i="5" s="1"/>
  <c r="G7" i="5"/>
  <c r="I7" i="5" s="1"/>
  <c r="G8" i="5"/>
  <c r="I8" i="5" s="1"/>
  <c r="G9" i="5"/>
  <c r="I9" i="5" s="1"/>
  <c r="J9" i="5" s="1"/>
  <c r="G10" i="5"/>
  <c r="G11" i="5"/>
  <c r="G12" i="5"/>
  <c r="I12" i="5" s="1"/>
  <c r="J12" i="5" s="1"/>
  <c r="G13" i="5"/>
  <c r="G14" i="5"/>
  <c r="I14" i="5" s="1"/>
  <c r="G15" i="5"/>
  <c r="G16" i="5"/>
  <c r="I16" i="5" s="1"/>
  <c r="J16" i="5" s="1"/>
  <c r="G17" i="5"/>
  <c r="G20" i="5"/>
  <c r="G21" i="5"/>
  <c r="I21" i="5" s="1"/>
  <c r="G22" i="5"/>
  <c r="I22" i="5" s="1"/>
  <c r="J22" i="5" s="1"/>
  <c r="G23" i="5"/>
  <c r="G24" i="5"/>
  <c r="I24" i="5" s="1"/>
  <c r="G25" i="5"/>
  <c r="I25" i="5" s="1"/>
  <c r="G26" i="5"/>
  <c r="I26" i="5" s="1"/>
  <c r="J26" i="5" s="1"/>
  <c r="G27" i="5"/>
  <c r="G28" i="5"/>
  <c r="G29" i="5"/>
  <c r="I29" i="5" s="1"/>
  <c r="J29" i="5" s="1"/>
  <c r="G30" i="5"/>
  <c r="I30" i="5" s="1"/>
  <c r="J30" i="5" s="1"/>
  <c r="G31" i="5"/>
  <c r="G32" i="5"/>
  <c r="I32" i="5" s="1"/>
  <c r="G33" i="5"/>
  <c r="I33" i="5" s="1"/>
  <c r="J33" i="5" s="1"/>
  <c r="G35" i="5"/>
  <c r="I35" i="5" s="1"/>
  <c r="J35" i="5" s="1"/>
  <c r="G38" i="5"/>
  <c r="G39" i="5"/>
  <c r="G42" i="5"/>
  <c r="I42" i="5" s="1"/>
  <c r="J42" i="5" s="1"/>
  <c r="G43" i="5"/>
  <c r="I43" i="5" s="1"/>
  <c r="J43" i="5" s="1"/>
  <c r="G44" i="5"/>
  <c r="G45" i="5"/>
  <c r="I45" i="5" s="1"/>
  <c r="G46" i="5"/>
  <c r="I46" i="5" s="1"/>
  <c r="J46" i="5" s="1"/>
  <c r="G47" i="5"/>
  <c r="I47" i="5" s="1"/>
  <c r="J47" i="5" s="1"/>
  <c r="G48" i="5"/>
  <c r="G49" i="5"/>
  <c r="G50" i="5"/>
  <c r="I50" i="5" s="1"/>
  <c r="J50" i="5" s="1"/>
  <c r="G51" i="5"/>
  <c r="I51" i="5" s="1"/>
  <c r="J51" i="5" s="1"/>
  <c r="G52" i="5"/>
  <c r="I52" i="5" s="1"/>
  <c r="G53" i="5"/>
  <c r="I53" i="5" s="1"/>
  <c r="J53" i="5" s="1"/>
  <c r="G54" i="5"/>
  <c r="I54" i="5" s="1"/>
  <c r="J54" i="5" s="1"/>
  <c r="G55" i="5"/>
  <c r="G5" i="5"/>
  <c r="I5" i="5" s="1"/>
  <c r="J40" i="5" l="1"/>
  <c r="J34" i="5"/>
  <c r="J19" i="5"/>
  <c r="J56" i="5"/>
  <c r="J25" i="5"/>
  <c r="J8" i="5"/>
  <c r="I15" i="5"/>
  <c r="J15" i="5" s="1"/>
  <c r="J21" i="5"/>
  <c r="I49" i="5"/>
  <c r="J49" i="5" s="1"/>
  <c r="I39" i="5"/>
  <c r="J39" i="5" s="1"/>
  <c r="I28" i="5"/>
  <c r="J28" i="5" s="1"/>
  <c r="I20" i="5"/>
  <c r="J20" i="5" s="1"/>
  <c r="I11" i="5"/>
  <c r="J11" i="5" s="1"/>
  <c r="I55" i="5"/>
  <c r="I48" i="5"/>
  <c r="J48" i="5" s="1"/>
  <c r="I44" i="5"/>
  <c r="J44" i="5" s="1"/>
  <c r="I38" i="5"/>
  <c r="J38" i="5" s="1"/>
  <c r="I31" i="5"/>
  <c r="J31" i="5" s="1"/>
  <c r="I27" i="5"/>
  <c r="J27" i="5" s="1"/>
  <c r="I23" i="5"/>
  <c r="J23" i="5" s="1"/>
  <c r="I17" i="5"/>
  <c r="J17" i="5" s="1"/>
  <c r="I13" i="5"/>
  <c r="J13" i="5" s="1"/>
  <c r="I10" i="5"/>
  <c r="J10" i="5" s="1"/>
  <c r="J5" i="5"/>
  <c r="J52" i="5"/>
  <c r="J45" i="5"/>
  <c r="J32" i="5"/>
  <c r="J24" i="5"/>
  <c r="J14" i="5"/>
  <c r="J7" i="5"/>
  <c r="J6" i="5"/>
  <c r="J55" i="5" l="1"/>
  <c r="J57" i="5"/>
</calcChain>
</file>

<file path=xl/sharedStrings.xml><?xml version="1.0" encoding="utf-8"?>
<sst xmlns="http://schemas.openxmlformats.org/spreadsheetml/2006/main" count="122" uniqueCount="73">
  <si>
    <t>Redni
broj</t>
  </si>
  <si>
    <t>Jedinica mjere</t>
  </si>
  <si>
    <t xml:space="preserve">Okvirna količina </t>
  </si>
  <si>
    <t>Jedinična cijena
bez PDV-a EUR</t>
  </si>
  <si>
    <t>KOMAD</t>
  </si>
  <si>
    <t>BOJA ZA ŽIGOVE, od minimalno 27 ml, u plastičnoj bočici sa čepom, za gumene žigove</t>
  </si>
  <si>
    <t>BLOK SAMOLJEPLJIVI, minimalne dimenzije 75x75 mm, blok od min 400 listića, pakiran u foliju</t>
  </si>
  <si>
    <t>BLOK SAMOLJEPLJIVI, minimalne dimenzije 75x75 mm, blok od 100 listića, pakiran u foliju</t>
  </si>
  <si>
    <t>PAKET</t>
  </si>
  <si>
    <t>FLOMASTER MARKER ZA WHITEBOARD KOMPLET, 4/1 širina ispisa 1-3 mm, set od 4 boje u etuiu (crna, crvena, plava i zelena)</t>
  </si>
  <si>
    <t>FLOMASTER MARKER SIGNIR 1/4, FLOURESCENTNI text marker, 4 flouroscentne boje</t>
  </si>
  <si>
    <t>GILJOTINA - ručni rezač papira, duljine rezanja minimalno 30 cm, minimalno 8 listova 80 gramskog papira</t>
  </si>
  <si>
    <t>KOREKTOR U BOČICI, minimalno 20 ml, s kistom, brzo se suši</t>
  </si>
  <si>
    <t>KUVERTA ŽUTA 176X250 STRIP bez prozorčića</t>
  </si>
  <si>
    <t>LADICA ZA SPISE PVC, 1/5 format A4, plastična prozirna, minimalno 250x340x55mm, mogućnost slaganja jedne na drugu</t>
  </si>
  <si>
    <t>OMOT</t>
  </si>
  <si>
    <t>REGISTRATOR S KUTIJOM, format A4, širina hrpta 6 cm, kartonski,  za papir s dvije rupe</t>
  </si>
  <si>
    <t>REGISTRATOR S KUTIJOM, format A4, širina hrpta 8 cm, kartonski,  za papir s dvije rupe</t>
  </si>
  <si>
    <t>STROJ ZA SPAJANJE PAPIRA (spaja do 12 listova) stolni/ručni, metalni, zatvoreno klinasto spajanje, koristi spojnice 6/4</t>
  </si>
  <si>
    <t>STROJ ZA SPAJANJE PAPIRA (spaja do 30 listova) stolni/ručni, metalni, zatvoreno klinasto spajanje, koristi spojnice 24/6</t>
  </si>
  <si>
    <t>Naziv artikla sa specifikacijom</t>
  </si>
  <si>
    <t>ETIKETE, samoljepljive, kutija od 100 listova formata A4 za ispis na laserskim i ink-jet pisačima, dimenzije: 25,4x10,0 - bijele</t>
  </si>
  <si>
    <t>ETIKETE ZA REGISTRATORE, BIJELE, A4 - široke, samoljepljive, pakiranje 100 kom</t>
  </si>
  <si>
    <t>FASCIKL PVC ULOŽNI 130 MICRONA format A4, unutarnje dimenzije minimalno 220x300 mm, sjajni, otvor s gornje strane pakiranje: 50/1</t>
  </si>
  <si>
    <t>FASCIKL PVC S GUMICOM ormat: A4; dimenzija minimalno: 250x327 mm; PP; hrbat: 30 mm; debljina: 0,7 mm; s gumicama na rubovima i 3 klape</t>
  </si>
  <si>
    <t>Kemijska olovka roler širina ispisa 0,25mm, vrh uloška od nehrđajućeg čelika 0,38mm, gumeni prstohvat, boja plava, crvena, crna</t>
  </si>
  <si>
    <t>ZASTAVICE SAMOLJEPLJIVE 43x12mm, 4x35 listova, poluprozirne</t>
  </si>
  <si>
    <t>TERMO ROLA 80x12/80m, pakiranje 10/1</t>
  </si>
  <si>
    <t>SPOJNICE ZA STROJ ZA SPAJANJE 6/4</t>
  </si>
  <si>
    <t>SPOJNICE ZA STROJ ZA SPAJANJE 24/6</t>
  </si>
  <si>
    <t>ETIKETE, samoljepljive, kutija od 100 listova formata A4 za ispis na laserskim i ink-jet pisačima, dimenzije: 70,0x36 - crvene</t>
  </si>
  <si>
    <t>ETIKETE, samoljepljive, kutija od 100 listova formata A4 za ispis na laserskim i ink-jet pisačima, dimenzije: 70,0x36 - bijele</t>
  </si>
  <si>
    <t>ETIKETE, samoljepljive, kutija od 100 listova formata A4 za ispis na laserskim i ink-jet pisačima, dimenzije: f-40 - crvene</t>
  </si>
  <si>
    <t>ETIKETE, samoljepljive, kutija od 100 listova formata A4 za ispis na laserskim i ink-jet pisačima, dimenzije: f-40 - bijele</t>
  </si>
  <si>
    <t>ETIKETE, samoljepljive, kutija od 100 listova formata A4 za ispis na laserskim i ink-jet pisačima, dimenzije: 70,0x50,8 - bijele</t>
  </si>
  <si>
    <t>BATERIJA ALKALNA - AAA pakiranje 4/1</t>
  </si>
  <si>
    <t>BATERIJA ALKALNA - AA pakiranje 12/1</t>
  </si>
  <si>
    <t>BATERIJA ALKALNA - AA pakiranje 4/1</t>
  </si>
  <si>
    <t xml:space="preserve">FLOMASTER MARKER PERMANENT CRNI  1,0mm CD/DVD </t>
  </si>
  <si>
    <t>PDV (Upisati poreznu stopu)</t>
  </si>
  <si>
    <t>Iznos PDV-a</t>
  </si>
  <si>
    <t>Ukupno bez PDV-a (7=5*6) EUR</t>
  </si>
  <si>
    <t>Ukupno s PDV-om (10=7+9) EUR</t>
  </si>
  <si>
    <r>
      <t>FASCIKL PREŠPAN KLAPNA, format A4, dimenzije minimalno 235x325 mm, 3 klapne, karton prešpan minimalno 280 g/m</t>
    </r>
    <r>
      <rPr>
        <b/>
        <vertAlign val="superscript"/>
        <sz val="9"/>
        <rFont val="Segoe UI"/>
        <family val="2"/>
        <charset val="238"/>
      </rPr>
      <t>2</t>
    </r>
  </si>
  <si>
    <t>Sveukupno sa PDV-om u EUR</t>
  </si>
  <si>
    <t>ETIKETE, samoljepljive, kutija od 100 listova formata A4 za ispis na laserskim i ink-jet pisačima, dimenzije: 48,5x25,4 - crvene</t>
  </si>
  <si>
    <t>ETIKETE, samoljepljive, kutija od 100 listova formata A4 za ispis na laserskim i ink-jet pisačima, dimenzije: 105,0x148 - bijele</t>
  </si>
  <si>
    <t>KUVERTA ŽUTA 360X250 žuta velika 80gr</t>
  </si>
  <si>
    <t>NALOG ZA PLAĆANJE  - HUB 3 4500/1 (1500*3) laser</t>
  </si>
  <si>
    <t>PLOČA BIJELA MAGNETNA 60x90cm jednostrana, aluminijski okvir</t>
  </si>
  <si>
    <t>Ime i prezime:</t>
  </si>
  <si>
    <t>Funkcija:</t>
  </si>
  <si>
    <t>Pečat:</t>
  </si>
  <si>
    <t xml:space="preserve">Potpis: </t>
  </si>
  <si>
    <t>Ukupno bez PDV-a</t>
  </si>
  <si>
    <t>Primjenjuje se prijenos porezne obveze (PPO) – u slučaju primjene upisati „DA“</t>
  </si>
  <si>
    <t>USB MEMORY STICK, kapacitet minimalno 32 GB, sučelje minimalno USB 3.0, brzina čitanja minimalno 80 MB/s, brzina pisanja minimalno 25 MB/s, s kapicom ili kliznim mehanizmom, kompatibilan s USB 2.0</t>
  </si>
  <si>
    <t>UREDSKE ŠKARE, duljina minimalno 21 cm, oštrice od nehrđajučeg čelika s plastičnom drškom</t>
  </si>
  <si>
    <t>BUŠILICA ZA PAPIR MALA, kapacitet bušenja minimalno 25 listova, 2 rupe, razmak između rupa 80 mm, s graničnikom i metalnim mehanizmom.</t>
  </si>
  <si>
    <t>ČUPERICA  ZA SPOJNICE, kliještastog tipa, metalne čeljusti s plastičnim prihvatom, za uklanjanje standardnih uredskih spojnica.</t>
  </si>
  <si>
    <t>KOREKTOR U OLOVCI, tekuće korekturno sredstvo, sadržaj minimalno 10 g, s metalnim vrhom.</t>
  </si>
  <si>
    <t>KOREKTOR U TRACI, širina trake 4,2 mm, duljina trake minimalno 8 m, suha korektura, potpuno prekrivanje svih vrsta tinte</t>
  </si>
  <si>
    <t>LJEPILO U STICKU, sadržaj minimalno 10 g.</t>
  </si>
  <si>
    <t>NOŽ – SKALPEL, širina oštrice minimalno 18 mm, plastična drška, metalna vodilica, s mehanizmom za fiksiranje oštrice.</t>
  </si>
  <si>
    <t>RAVNALO, duljina 30 cm, prozirno, PVC.</t>
  </si>
  <si>
    <t>SELOTEJP PROZIRNI, širina 15 mm, duljina minimalno 33 m, unutarnji promjer role 26 mm.</t>
  </si>
  <si>
    <t>SELOTEJP, širina  48 mm, duljina minimalno 66 m, prozirni ili smeđi, ljepilo na bazi vodenog akrilata.</t>
  </si>
  <si>
    <t>STALAK ZA SELOTEJP, plastični, za selotejp širine 15 mm, duljine minimalno 33 m i unutarnjeg promjera role 26 mm</t>
  </si>
  <si>
    <r>
      <rPr>
        <sz val="12"/>
        <color rgb="FFFF0000"/>
        <rFont val="Calibri"/>
        <family val="2"/>
        <charset val="238"/>
        <scheme val="minor"/>
      </rPr>
      <t>*</t>
    </r>
    <r>
      <rPr>
        <sz val="12"/>
        <rFont val="Calibri"/>
        <family val="2"/>
        <charset val="238"/>
        <scheme val="minor"/>
      </rPr>
      <t xml:space="preserve"> Za ovu stavku primjenjuju se dodatni tehnički zahtjevi određeni </t>
    </r>
    <r>
      <rPr>
        <b/>
        <sz val="12"/>
        <rFont val="Calibri"/>
        <family val="2"/>
        <charset val="238"/>
        <scheme val="minor"/>
      </rPr>
      <t>Tehničkim specifikacijama (Prilog: 3).</t>
    </r>
  </si>
  <si>
    <t>Naziv, oznaka i osnovne karakteristike ponuđenog proizvoda</t>
  </si>
  <si>
    <r>
      <t>Papir za kopiranje A4, 80 g/m², bijeli, za fotokopirne uređaje, laserske i inkjet pisače, omot od 500 listova</t>
    </r>
    <r>
      <rPr>
        <b/>
        <sz val="9"/>
        <color rgb="FFFF0000"/>
        <rFont val="Segoe UI"/>
        <family val="2"/>
        <charset val="238"/>
      </rPr>
      <t>*</t>
    </r>
  </si>
  <si>
    <t>PAPIR ZA KOPIRANJE A4, 240 g/m², bijeli, za fotokopirne uređaje, laserske i inkjet pisače, omot od 150 listova</t>
  </si>
  <si>
    <t>TROŠKOVNIK - GRUPA II. - OSTALA UREDSKA OPREMA I POTREPŠTINE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</si>
</sst>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2" x14ac:knownFonts="1">
    <font>
      <sz val="11"/>
      <color theme="1"/>
      <name val="Calibri"/>
      <family val="2"/>
      <charset val="238"/>
      <scheme val="minor"/>
    </font>
    <font>
      <sz val="9"/>
      <name val="Segoe UI"/>
      <family val="2"/>
      <charset val="238"/>
    </font>
    <font>
      <sz val="9"/>
      <color theme="1"/>
      <name val="Segoe UI"/>
      <family val="2"/>
      <charset val="238"/>
    </font>
    <font>
      <b/>
      <sz val="9"/>
      <name val="Segoe UI"/>
      <family val="2"/>
      <charset val="238"/>
    </font>
    <font>
      <b/>
      <sz val="9"/>
      <color theme="1"/>
      <name val="Segoe UI"/>
      <family val="2"/>
      <charset val="238"/>
    </font>
    <font>
      <sz val="11"/>
      <color theme="1"/>
      <name val="Calibri"/>
      <family val="2"/>
      <charset val="238"/>
      <scheme val="minor"/>
    </font>
    <font>
      <b/>
      <vertAlign val="superscript"/>
      <sz val="9"/>
      <name val="Segoe UI"/>
      <family val="2"/>
      <charset val="238"/>
    </font>
    <font>
      <b/>
      <sz val="9"/>
      <color rgb="FFFF0000"/>
      <name val="Segoe U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48">
    <xf numFmtId="0" fontId="0" fillId="0" borderId="0" xfId="0"/>
    <xf numFmtId="4" fontId="2" fillId="0" borderId="0" xfId="0" applyNumberFormat="1" applyFont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3" fillId="4" borderId="1" xfId="0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" fontId="3" fillId="5" borderId="1" xfId="0" applyNumberFormat="1" applyFont="1" applyFill="1" applyBorder="1" applyAlignment="1">
      <alignment horizontal="center" vertical="center" wrapText="1"/>
    </xf>
    <xf numFmtId="4" fontId="3" fillId="5" borderId="1" xfId="0" applyNumberFormat="1" applyFont="1" applyFill="1" applyBorder="1" applyAlignment="1">
      <alignment horizontal="center" vertical="center" wrapText="1"/>
    </xf>
    <xf numFmtId="4" fontId="3" fillId="5" borderId="2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left" vertical="center" wrapText="1"/>
      <protection locked="0"/>
    </xf>
    <xf numFmtId="1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3" fillId="0" borderId="0" xfId="0" applyFont="1"/>
    <xf numFmtId="4" fontId="8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/>
    <xf numFmtId="164" fontId="4" fillId="6" borderId="1" xfId="0" applyNumberFormat="1" applyFont="1" applyFill="1" applyBorder="1"/>
    <xf numFmtId="164" fontId="4" fillId="5" borderId="1" xfId="0" applyNumberFormat="1" applyFont="1" applyFill="1" applyBorder="1"/>
    <xf numFmtId="164" fontId="2" fillId="0" borderId="0" xfId="0" applyNumberFormat="1" applyFont="1"/>
    <xf numFmtId="9" fontId="4" fillId="0" borderId="1" xfId="1" applyFont="1" applyBorder="1" applyAlignment="1">
      <alignment horizontal="center"/>
    </xf>
    <xf numFmtId="0" fontId="8" fillId="7" borderId="1" xfId="0" applyFont="1" applyFill="1" applyBorder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right" vertical="center"/>
    </xf>
    <xf numFmtId="0" fontId="4" fillId="6" borderId="4" xfId="0" applyFont="1" applyFill="1" applyBorder="1" applyAlignment="1">
      <alignment horizontal="right" vertical="center"/>
    </xf>
    <xf numFmtId="0" fontId="4" fillId="6" borderId="3" xfId="0" applyFont="1" applyFill="1" applyBorder="1" applyAlignment="1">
      <alignment horizontal="right" vertical="center"/>
    </xf>
    <xf numFmtId="0" fontId="4" fillId="5" borderId="2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right" vertical="center" wrapText="1"/>
    </xf>
    <xf numFmtId="0" fontId="4" fillId="5" borderId="3" xfId="0" applyFont="1" applyFill="1" applyBorder="1" applyAlignment="1">
      <alignment horizontal="right" vertical="center" wrapText="1"/>
    </xf>
    <xf numFmtId="0" fontId="9" fillId="8" borderId="1" xfId="0" applyFont="1" applyFill="1" applyBorder="1" applyAlignment="1">
      <alignment horizontal="left" vertical="center"/>
    </xf>
    <xf numFmtId="0" fontId="10" fillId="9" borderId="7" xfId="0" applyFont="1" applyFill="1" applyBorder="1" applyAlignment="1">
      <alignment horizontal="left" vertical="center"/>
    </xf>
    <xf numFmtId="0" fontId="10" fillId="9" borderId="8" xfId="0" applyFont="1" applyFill="1" applyBorder="1" applyAlignment="1">
      <alignment horizontal="left" vertical="center"/>
    </xf>
    <xf numFmtId="0" fontId="10" fillId="9" borderId="9" xfId="0" applyFont="1" applyFill="1" applyBorder="1" applyAlignment="1">
      <alignment horizontal="left" vertical="center"/>
    </xf>
    <xf numFmtId="0" fontId="10" fillId="9" borderId="5" xfId="0" applyFont="1" applyFill="1" applyBorder="1" applyAlignment="1">
      <alignment horizontal="left" vertical="center"/>
    </xf>
    <xf numFmtId="0" fontId="10" fillId="9" borderId="6" xfId="0" applyFont="1" applyFill="1" applyBorder="1" applyAlignment="1">
      <alignment horizontal="left" vertical="center"/>
    </xf>
    <xf numFmtId="0" fontId="10" fillId="9" borderId="10" xfId="0" applyFont="1" applyFill="1" applyBorder="1" applyAlignment="1">
      <alignment horizontal="left" vertical="center"/>
    </xf>
  </cellXfs>
  <cellStyles count="2">
    <cellStyle name="Normalno" xfId="0" builtinId="0"/>
    <cellStyle name="Postota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C1819-7CB7-419D-B21E-4D872B287DBE}">
  <sheetPr>
    <pageSetUpPr fitToPage="1"/>
  </sheetPr>
  <dimension ref="A1:L62"/>
  <sheetViews>
    <sheetView tabSelected="1" workbookViewId="0">
      <selection activeCell="A2" sqref="A2:J2"/>
    </sheetView>
  </sheetViews>
  <sheetFormatPr defaultColWidth="8.88671875" defaultRowHeight="13.2" x14ac:dyDescent="0.3"/>
  <cols>
    <col min="1" max="1" width="8.88671875" style="2"/>
    <col min="2" max="2" width="62" style="3" customWidth="1"/>
    <col min="3" max="3" width="37.88671875" style="2" customWidth="1"/>
    <col min="4" max="4" width="12.109375" style="2" customWidth="1"/>
    <col min="5" max="5" width="9.109375" style="2" customWidth="1"/>
    <col min="6" max="6" width="16.6640625" style="2" customWidth="1"/>
    <col min="7" max="7" width="16.6640625" style="1" customWidth="1"/>
    <col min="8" max="9" width="16.6640625" style="2" customWidth="1"/>
    <col min="10" max="10" width="21.44140625" style="2" customWidth="1"/>
    <col min="11" max="249" width="8.88671875" style="2"/>
    <col min="250" max="250" width="62" style="2" customWidth="1"/>
    <col min="251" max="251" width="37.88671875" style="2" customWidth="1"/>
    <col min="252" max="252" width="12.109375" style="2" customWidth="1"/>
    <col min="253" max="253" width="9.109375" style="2" customWidth="1"/>
    <col min="254" max="254" width="17.109375" style="2" customWidth="1"/>
    <col min="255" max="255" width="15.6640625" style="2" customWidth="1"/>
    <col min="256" max="256" width="47.5546875" style="2" customWidth="1"/>
    <col min="257" max="257" width="17.88671875" style="2" customWidth="1"/>
    <col min="258" max="258" width="8.88671875" style="2"/>
    <col min="259" max="259" width="13" style="2" customWidth="1"/>
    <col min="260" max="505" width="8.88671875" style="2"/>
    <col min="506" max="506" width="62" style="2" customWidth="1"/>
    <col min="507" max="507" width="37.88671875" style="2" customWidth="1"/>
    <col min="508" max="508" width="12.109375" style="2" customWidth="1"/>
    <col min="509" max="509" width="9.109375" style="2" customWidth="1"/>
    <col min="510" max="510" width="17.109375" style="2" customWidth="1"/>
    <col min="511" max="511" width="15.6640625" style="2" customWidth="1"/>
    <col min="512" max="512" width="47.5546875" style="2" customWidth="1"/>
    <col min="513" max="513" width="17.88671875" style="2" customWidth="1"/>
    <col min="514" max="514" width="8.88671875" style="2"/>
    <col min="515" max="515" width="13" style="2" customWidth="1"/>
    <col min="516" max="761" width="8.88671875" style="2"/>
    <col min="762" max="762" width="62" style="2" customWidth="1"/>
    <col min="763" max="763" width="37.88671875" style="2" customWidth="1"/>
    <col min="764" max="764" width="12.109375" style="2" customWidth="1"/>
    <col min="765" max="765" width="9.109375" style="2" customWidth="1"/>
    <col min="766" max="766" width="17.109375" style="2" customWidth="1"/>
    <col min="767" max="767" width="15.6640625" style="2" customWidth="1"/>
    <col min="768" max="768" width="47.5546875" style="2" customWidth="1"/>
    <col min="769" max="769" width="17.88671875" style="2" customWidth="1"/>
    <col min="770" max="770" width="8.88671875" style="2"/>
    <col min="771" max="771" width="13" style="2" customWidth="1"/>
    <col min="772" max="1017" width="8.88671875" style="2"/>
    <col min="1018" max="1018" width="62" style="2" customWidth="1"/>
    <col min="1019" max="1019" width="37.88671875" style="2" customWidth="1"/>
    <col min="1020" max="1020" width="12.109375" style="2" customWidth="1"/>
    <col min="1021" max="1021" width="9.109375" style="2" customWidth="1"/>
    <col min="1022" max="1022" width="17.109375" style="2" customWidth="1"/>
    <col min="1023" max="1023" width="15.6640625" style="2" customWidth="1"/>
    <col min="1024" max="1024" width="47.5546875" style="2" customWidth="1"/>
    <col min="1025" max="1025" width="17.88671875" style="2" customWidth="1"/>
    <col min="1026" max="1026" width="8.88671875" style="2"/>
    <col min="1027" max="1027" width="13" style="2" customWidth="1"/>
    <col min="1028" max="1273" width="8.88671875" style="2"/>
    <col min="1274" max="1274" width="62" style="2" customWidth="1"/>
    <col min="1275" max="1275" width="37.88671875" style="2" customWidth="1"/>
    <col min="1276" max="1276" width="12.109375" style="2" customWidth="1"/>
    <col min="1277" max="1277" width="9.109375" style="2" customWidth="1"/>
    <col min="1278" max="1278" width="17.109375" style="2" customWidth="1"/>
    <col min="1279" max="1279" width="15.6640625" style="2" customWidth="1"/>
    <col min="1280" max="1280" width="47.5546875" style="2" customWidth="1"/>
    <col min="1281" max="1281" width="17.88671875" style="2" customWidth="1"/>
    <col min="1282" max="1282" width="8.88671875" style="2"/>
    <col min="1283" max="1283" width="13" style="2" customWidth="1"/>
    <col min="1284" max="1529" width="8.88671875" style="2"/>
    <col min="1530" max="1530" width="62" style="2" customWidth="1"/>
    <col min="1531" max="1531" width="37.88671875" style="2" customWidth="1"/>
    <col min="1532" max="1532" width="12.109375" style="2" customWidth="1"/>
    <col min="1533" max="1533" width="9.109375" style="2" customWidth="1"/>
    <col min="1534" max="1534" width="17.109375" style="2" customWidth="1"/>
    <col min="1535" max="1535" width="15.6640625" style="2" customWidth="1"/>
    <col min="1536" max="1536" width="47.5546875" style="2" customWidth="1"/>
    <col min="1537" max="1537" width="17.88671875" style="2" customWidth="1"/>
    <col min="1538" max="1538" width="8.88671875" style="2"/>
    <col min="1539" max="1539" width="13" style="2" customWidth="1"/>
    <col min="1540" max="1785" width="8.88671875" style="2"/>
    <col min="1786" max="1786" width="62" style="2" customWidth="1"/>
    <col min="1787" max="1787" width="37.88671875" style="2" customWidth="1"/>
    <col min="1788" max="1788" width="12.109375" style="2" customWidth="1"/>
    <col min="1789" max="1789" width="9.109375" style="2" customWidth="1"/>
    <col min="1790" max="1790" width="17.109375" style="2" customWidth="1"/>
    <col min="1791" max="1791" width="15.6640625" style="2" customWidth="1"/>
    <col min="1792" max="1792" width="47.5546875" style="2" customWidth="1"/>
    <col min="1793" max="1793" width="17.88671875" style="2" customWidth="1"/>
    <col min="1794" max="1794" width="8.88671875" style="2"/>
    <col min="1795" max="1795" width="13" style="2" customWidth="1"/>
    <col min="1796" max="2041" width="8.88671875" style="2"/>
    <col min="2042" max="2042" width="62" style="2" customWidth="1"/>
    <col min="2043" max="2043" width="37.88671875" style="2" customWidth="1"/>
    <col min="2044" max="2044" width="12.109375" style="2" customWidth="1"/>
    <col min="2045" max="2045" width="9.109375" style="2" customWidth="1"/>
    <col min="2046" max="2046" width="17.109375" style="2" customWidth="1"/>
    <col min="2047" max="2047" width="15.6640625" style="2" customWidth="1"/>
    <col min="2048" max="2048" width="47.5546875" style="2" customWidth="1"/>
    <col min="2049" max="2049" width="17.88671875" style="2" customWidth="1"/>
    <col min="2050" max="2050" width="8.88671875" style="2"/>
    <col min="2051" max="2051" width="13" style="2" customWidth="1"/>
    <col min="2052" max="2297" width="8.88671875" style="2"/>
    <col min="2298" max="2298" width="62" style="2" customWidth="1"/>
    <col min="2299" max="2299" width="37.88671875" style="2" customWidth="1"/>
    <col min="2300" max="2300" width="12.109375" style="2" customWidth="1"/>
    <col min="2301" max="2301" width="9.109375" style="2" customWidth="1"/>
    <col min="2302" max="2302" width="17.109375" style="2" customWidth="1"/>
    <col min="2303" max="2303" width="15.6640625" style="2" customWidth="1"/>
    <col min="2304" max="2304" width="47.5546875" style="2" customWidth="1"/>
    <col min="2305" max="2305" width="17.88671875" style="2" customWidth="1"/>
    <col min="2306" max="2306" width="8.88671875" style="2"/>
    <col min="2307" max="2307" width="13" style="2" customWidth="1"/>
    <col min="2308" max="2553" width="8.88671875" style="2"/>
    <col min="2554" max="2554" width="62" style="2" customWidth="1"/>
    <col min="2555" max="2555" width="37.88671875" style="2" customWidth="1"/>
    <col min="2556" max="2556" width="12.109375" style="2" customWidth="1"/>
    <col min="2557" max="2557" width="9.109375" style="2" customWidth="1"/>
    <col min="2558" max="2558" width="17.109375" style="2" customWidth="1"/>
    <col min="2559" max="2559" width="15.6640625" style="2" customWidth="1"/>
    <col min="2560" max="2560" width="47.5546875" style="2" customWidth="1"/>
    <col min="2561" max="2561" width="17.88671875" style="2" customWidth="1"/>
    <col min="2562" max="2562" width="8.88671875" style="2"/>
    <col min="2563" max="2563" width="13" style="2" customWidth="1"/>
    <col min="2564" max="2809" width="8.88671875" style="2"/>
    <col min="2810" max="2810" width="62" style="2" customWidth="1"/>
    <col min="2811" max="2811" width="37.88671875" style="2" customWidth="1"/>
    <col min="2812" max="2812" width="12.109375" style="2" customWidth="1"/>
    <col min="2813" max="2813" width="9.109375" style="2" customWidth="1"/>
    <col min="2814" max="2814" width="17.109375" style="2" customWidth="1"/>
    <col min="2815" max="2815" width="15.6640625" style="2" customWidth="1"/>
    <col min="2816" max="2816" width="47.5546875" style="2" customWidth="1"/>
    <col min="2817" max="2817" width="17.88671875" style="2" customWidth="1"/>
    <col min="2818" max="2818" width="8.88671875" style="2"/>
    <col min="2819" max="2819" width="13" style="2" customWidth="1"/>
    <col min="2820" max="3065" width="8.88671875" style="2"/>
    <col min="3066" max="3066" width="62" style="2" customWidth="1"/>
    <col min="3067" max="3067" width="37.88671875" style="2" customWidth="1"/>
    <col min="3068" max="3068" width="12.109375" style="2" customWidth="1"/>
    <col min="3069" max="3069" width="9.109375" style="2" customWidth="1"/>
    <col min="3070" max="3070" width="17.109375" style="2" customWidth="1"/>
    <col min="3071" max="3071" width="15.6640625" style="2" customWidth="1"/>
    <col min="3072" max="3072" width="47.5546875" style="2" customWidth="1"/>
    <col min="3073" max="3073" width="17.88671875" style="2" customWidth="1"/>
    <col min="3074" max="3074" width="8.88671875" style="2"/>
    <col min="3075" max="3075" width="13" style="2" customWidth="1"/>
    <col min="3076" max="3321" width="8.88671875" style="2"/>
    <col min="3322" max="3322" width="62" style="2" customWidth="1"/>
    <col min="3323" max="3323" width="37.88671875" style="2" customWidth="1"/>
    <col min="3324" max="3324" width="12.109375" style="2" customWidth="1"/>
    <col min="3325" max="3325" width="9.109375" style="2" customWidth="1"/>
    <col min="3326" max="3326" width="17.109375" style="2" customWidth="1"/>
    <col min="3327" max="3327" width="15.6640625" style="2" customWidth="1"/>
    <col min="3328" max="3328" width="47.5546875" style="2" customWidth="1"/>
    <col min="3329" max="3329" width="17.88671875" style="2" customWidth="1"/>
    <col min="3330" max="3330" width="8.88671875" style="2"/>
    <col min="3331" max="3331" width="13" style="2" customWidth="1"/>
    <col min="3332" max="3577" width="8.88671875" style="2"/>
    <col min="3578" max="3578" width="62" style="2" customWidth="1"/>
    <col min="3579" max="3579" width="37.88671875" style="2" customWidth="1"/>
    <col min="3580" max="3580" width="12.109375" style="2" customWidth="1"/>
    <col min="3581" max="3581" width="9.109375" style="2" customWidth="1"/>
    <col min="3582" max="3582" width="17.109375" style="2" customWidth="1"/>
    <col min="3583" max="3583" width="15.6640625" style="2" customWidth="1"/>
    <col min="3584" max="3584" width="47.5546875" style="2" customWidth="1"/>
    <col min="3585" max="3585" width="17.88671875" style="2" customWidth="1"/>
    <col min="3586" max="3586" width="8.88671875" style="2"/>
    <col min="3587" max="3587" width="13" style="2" customWidth="1"/>
    <col min="3588" max="3833" width="8.88671875" style="2"/>
    <col min="3834" max="3834" width="62" style="2" customWidth="1"/>
    <col min="3835" max="3835" width="37.88671875" style="2" customWidth="1"/>
    <col min="3836" max="3836" width="12.109375" style="2" customWidth="1"/>
    <col min="3837" max="3837" width="9.109375" style="2" customWidth="1"/>
    <col min="3838" max="3838" width="17.109375" style="2" customWidth="1"/>
    <col min="3839" max="3839" width="15.6640625" style="2" customWidth="1"/>
    <col min="3840" max="3840" width="47.5546875" style="2" customWidth="1"/>
    <col min="3841" max="3841" width="17.88671875" style="2" customWidth="1"/>
    <col min="3842" max="3842" width="8.88671875" style="2"/>
    <col min="3843" max="3843" width="13" style="2" customWidth="1"/>
    <col min="3844" max="4089" width="8.88671875" style="2"/>
    <col min="4090" max="4090" width="62" style="2" customWidth="1"/>
    <col min="4091" max="4091" width="37.88671875" style="2" customWidth="1"/>
    <col min="4092" max="4092" width="12.109375" style="2" customWidth="1"/>
    <col min="4093" max="4093" width="9.109375" style="2" customWidth="1"/>
    <col min="4094" max="4094" width="17.109375" style="2" customWidth="1"/>
    <col min="4095" max="4095" width="15.6640625" style="2" customWidth="1"/>
    <col min="4096" max="4096" width="47.5546875" style="2" customWidth="1"/>
    <col min="4097" max="4097" width="17.88671875" style="2" customWidth="1"/>
    <col min="4098" max="4098" width="8.88671875" style="2"/>
    <col min="4099" max="4099" width="13" style="2" customWidth="1"/>
    <col min="4100" max="4345" width="8.88671875" style="2"/>
    <col min="4346" max="4346" width="62" style="2" customWidth="1"/>
    <col min="4347" max="4347" width="37.88671875" style="2" customWidth="1"/>
    <col min="4348" max="4348" width="12.109375" style="2" customWidth="1"/>
    <col min="4349" max="4349" width="9.109375" style="2" customWidth="1"/>
    <col min="4350" max="4350" width="17.109375" style="2" customWidth="1"/>
    <col min="4351" max="4351" width="15.6640625" style="2" customWidth="1"/>
    <col min="4352" max="4352" width="47.5546875" style="2" customWidth="1"/>
    <col min="4353" max="4353" width="17.88671875" style="2" customWidth="1"/>
    <col min="4354" max="4354" width="8.88671875" style="2"/>
    <col min="4355" max="4355" width="13" style="2" customWidth="1"/>
    <col min="4356" max="4601" width="8.88671875" style="2"/>
    <col min="4602" max="4602" width="62" style="2" customWidth="1"/>
    <col min="4603" max="4603" width="37.88671875" style="2" customWidth="1"/>
    <col min="4604" max="4604" width="12.109375" style="2" customWidth="1"/>
    <col min="4605" max="4605" width="9.109375" style="2" customWidth="1"/>
    <col min="4606" max="4606" width="17.109375" style="2" customWidth="1"/>
    <col min="4607" max="4607" width="15.6640625" style="2" customWidth="1"/>
    <col min="4608" max="4608" width="47.5546875" style="2" customWidth="1"/>
    <col min="4609" max="4609" width="17.88671875" style="2" customWidth="1"/>
    <col min="4610" max="4610" width="8.88671875" style="2"/>
    <col min="4611" max="4611" width="13" style="2" customWidth="1"/>
    <col min="4612" max="4857" width="8.88671875" style="2"/>
    <col min="4858" max="4858" width="62" style="2" customWidth="1"/>
    <col min="4859" max="4859" width="37.88671875" style="2" customWidth="1"/>
    <col min="4860" max="4860" width="12.109375" style="2" customWidth="1"/>
    <col min="4861" max="4861" width="9.109375" style="2" customWidth="1"/>
    <col min="4862" max="4862" width="17.109375" style="2" customWidth="1"/>
    <col min="4863" max="4863" width="15.6640625" style="2" customWidth="1"/>
    <col min="4864" max="4864" width="47.5546875" style="2" customWidth="1"/>
    <col min="4865" max="4865" width="17.88671875" style="2" customWidth="1"/>
    <col min="4866" max="4866" width="8.88671875" style="2"/>
    <col min="4867" max="4867" width="13" style="2" customWidth="1"/>
    <col min="4868" max="5113" width="8.88671875" style="2"/>
    <col min="5114" max="5114" width="62" style="2" customWidth="1"/>
    <col min="5115" max="5115" width="37.88671875" style="2" customWidth="1"/>
    <col min="5116" max="5116" width="12.109375" style="2" customWidth="1"/>
    <col min="5117" max="5117" width="9.109375" style="2" customWidth="1"/>
    <col min="5118" max="5118" width="17.109375" style="2" customWidth="1"/>
    <col min="5119" max="5119" width="15.6640625" style="2" customWidth="1"/>
    <col min="5120" max="5120" width="47.5546875" style="2" customWidth="1"/>
    <col min="5121" max="5121" width="17.88671875" style="2" customWidth="1"/>
    <col min="5122" max="5122" width="8.88671875" style="2"/>
    <col min="5123" max="5123" width="13" style="2" customWidth="1"/>
    <col min="5124" max="5369" width="8.88671875" style="2"/>
    <col min="5370" max="5370" width="62" style="2" customWidth="1"/>
    <col min="5371" max="5371" width="37.88671875" style="2" customWidth="1"/>
    <col min="5372" max="5372" width="12.109375" style="2" customWidth="1"/>
    <col min="5373" max="5373" width="9.109375" style="2" customWidth="1"/>
    <col min="5374" max="5374" width="17.109375" style="2" customWidth="1"/>
    <col min="5375" max="5375" width="15.6640625" style="2" customWidth="1"/>
    <col min="5376" max="5376" width="47.5546875" style="2" customWidth="1"/>
    <col min="5377" max="5377" width="17.88671875" style="2" customWidth="1"/>
    <col min="5378" max="5378" width="8.88671875" style="2"/>
    <col min="5379" max="5379" width="13" style="2" customWidth="1"/>
    <col min="5380" max="5625" width="8.88671875" style="2"/>
    <col min="5626" max="5626" width="62" style="2" customWidth="1"/>
    <col min="5627" max="5627" width="37.88671875" style="2" customWidth="1"/>
    <col min="5628" max="5628" width="12.109375" style="2" customWidth="1"/>
    <col min="5629" max="5629" width="9.109375" style="2" customWidth="1"/>
    <col min="5630" max="5630" width="17.109375" style="2" customWidth="1"/>
    <col min="5631" max="5631" width="15.6640625" style="2" customWidth="1"/>
    <col min="5632" max="5632" width="47.5546875" style="2" customWidth="1"/>
    <col min="5633" max="5633" width="17.88671875" style="2" customWidth="1"/>
    <col min="5634" max="5634" width="8.88671875" style="2"/>
    <col min="5635" max="5635" width="13" style="2" customWidth="1"/>
    <col min="5636" max="5881" width="8.88671875" style="2"/>
    <col min="5882" max="5882" width="62" style="2" customWidth="1"/>
    <col min="5883" max="5883" width="37.88671875" style="2" customWidth="1"/>
    <col min="5884" max="5884" width="12.109375" style="2" customWidth="1"/>
    <col min="5885" max="5885" width="9.109375" style="2" customWidth="1"/>
    <col min="5886" max="5886" width="17.109375" style="2" customWidth="1"/>
    <col min="5887" max="5887" width="15.6640625" style="2" customWidth="1"/>
    <col min="5888" max="5888" width="47.5546875" style="2" customWidth="1"/>
    <col min="5889" max="5889" width="17.88671875" style="2" customWidth="1"/>
    <col min="5890" max="5890" width="8.88671875" style="2"/>
    <col min="5891" max="5891" width="13" style="2" customWidth="1"/>
    <col min="5892" max="6137" width="8.88671875" style="2"/>
    <col min="6138" max="6138" width="62" style="2" customWidth="1"/>
    <col min="6139" max="6139" width="37.88671875" style="2" customWidth="1"/>
    <col min="6140" max="6140" width="12.109375" style="2" customWidth="1"/>
    <col min="6141" max="6141" width="9.109375" style="2" customWidth="1"/>
    <col min="6142" max="6142" width="17.109375" style="2" customWidth="1"/>
    <col min="6143" max="6143" width="15.6640625" style="2" customWidth="1"/>
    <col min="6144" max="6144" width="47.5546875" style="2" customWidth="1"/>
    <col min="6145" max="6145" width="17.88671875" style="2" customWidth="1"/>
    <col min="6146" max="6146" width="8.88671875" style="2"/>
    <col min="6147" max="6147" width="13" style="2" customWidth="1"/>
    <col min="6148" max="6393" width="8.88671875" style="2"/>
    <col min="6394" max="6394" width="62" style="2" customWidth="1"/>
    <col min="6395" max="6395" width="37.88671875" style="2" customWidth="1"/>
    <col min="6396" max="6396" width="12.109375" style="2" customWidth="1"/>
    <col min="6397" max="6397" width="9.109375" style="2" customWidth="1"/>
    <col min="6398" max="6398" width="17.109375" style="2" customWidth="1"/>
    <col min="6399" max="6399" width="15.6640625" style="2" customWidth="1"/>
    <col min="6400" max="6400" width="47.5546875" style="2" customWidth="1"/>
    <col min="6401" max="6401" width="17.88671875" style="2" customWidth="1"/>
    <col min="6402" max="6402" width="8.88671875" style="2"/>
    <col min="6403" max="6403" width="13" style="2" customWidth="1"/>
    <col min="6404" max="6649" width="8.88671875" style="2"/>
    <col min="6650" max="6650" width="62" style="2" customWidth="1"/>
    <col min="6651" max="6651" width="37.88671875" style="2" customWidth="1"/>
    <col min="6652" max="6652" width="12.109375" style="2" customWidth="1"/>
    <col min="6653" max="6653" width="9.109375" style="2" customWidth="1"/>
    <col min="6654" max="6654" width="17.109375" style="2" customWidth="1"/>
    <col min="6655" max="6655" width="15.6640625" style="2" customWidth="1"/>
    <col min="6656" max="6656" width="47.5546875" style="2" customWidth="1"/>
    <col min="6657" max="6657" width="17.88671875" style="2" customWidth="1"/>
    <col min="6658" max="6658" width="8.88671875" style="2"/>
    <col min="6659" max="6659" width="13" style="2" customWidth="1"/>
    <col min="6660" max="6905" width="8.88671875" style="2"/>
    <col min="6906" max="6906" width="62" style="2" customWidth="1"/>
    <col min="6907" max="6907" width="37.88671875" style="2" customWidth="1"/>
    <col min="6908" max="6908" width="12.109375" style="2" customWidth="1"/>
    <col min="6909" max="6909" width="9.109375" style="2" customWidth="1"/>
    <col min="6910" max="6910" width="17.109375" style="2" customWidth="1"/>
    <col min="6911" max="6911" width="15.6640625" style="2" customWidth="1"/>
    <col min="6912" max="6912" width="47.5546875" style="2" customWidth="1"/>
    <col min="6913" max="6913" width="17.88671875" style="2" customWidth="1"/>
    <col min="6914" max="6914" width="8.88671875" style="2"/>
    <col min="6915" max="6915" width="13" style="2" customWidth="1"/>
    <col min="6916" max="7161" width="8.88671875" style="2"/>
    <col min="7162" max="7162" width="62" style="2" customWidth="1"/>
    <col min="7163" max="7163" width="37.88671875" style="2" customWidth="1"/>
    <col min="7164" max="7164" width="12.109375" style="2" customWidth="1"/>
    <col min="7165" max="7165" width="9.109375" style="2" customWidth="1"/>
    <col min="7166" max="7166" width="17.109375" style="2" customWidth="1"/>
    <col min="7167" max="7167" width="15.6640625" style="2" customWidth="1"/>
    <col min="7168" max="7168" width="47.5546875" style="2" customWidth="1"/>
    <col min="7169" max="7169" width="17.88671875" style="2" customWidth="1"/>
    <col min="7170" max="7170" width="8.88671875" style="2"/>
    <col min="7171" max="7171" width="13" style="2" customWidth="1"/>
    <col min="7172" max="7417" width="8.88671875" style="2"/>
    <col min="7418" max="7418" width="62" style="2" customWidth="1"/>
    <col min="7419" max="7419" width="37.88671875" style="2" customWidth="1"/>
    <col min="7420" max="7420" width="12.109375" style="2" customWidth="1"/>
    <col min="7421" max="7421" width="9.109375" style="2" customWidth="1"/>
    <col min="7422" max="7422" width="17.109375" style="2" customWidth="1"/>
    <col min="7423" max="7423" width="15.6640625" style="2" customWidth="1"/>
    <col min="7424" max="7424" width="47.5546875" style="2" customWidth="1"/>
    <col min="7425" max="7425" width="17.88671875" style="2" customWidth="1"/>
    <col min="7426" max="7426" width="8.88671875" style="2"/>
    <col min="7427" max="7427" width="13" style="2" customWidth="1"/>
    <col min="7428" max="7673" width="8.88671875" style="2"/>
    <col min="7674" max="7674" width="62" style="2" customWidth="1"/>
    <col min="7675" max="7675" width="37.88671875" style="2" customWidth="1"/>
    <col min="7676" max="7676" width="12.109375" style="2" customWidth="1"/>
    <col min="7677" max="7677" width="9.109375" style="2" customWidth="1"/>
    <col min="7678" max="7678" width="17.109375" style="2" customWidth="1"/>
    <col min="7679" max="7679" width="15.6640625" style="2" customWidth="1"/>
    <col min="7680" max="7680" width="47.5546875" style="2" customWidth="1"/>
    <col min="7681" max="7681" width="17.88671875" style="2" customWidth="1"/>
    <col min="7682" max="7682" width="8.88671875" style="2"/>
    <col min="7683" max="7683" width="13" style="2" customWidth="1"/>
    <col min="7684" max="7929" width="8.88671875" style="2"/>
    <col min="7930" max="7930" width="62" style="2" customWidth="1"/>
    <col min="7931" max="7931" width="37.88671875" style="2" customWidth="1"/>
    <col min="7932" max="7932" width="12.109375" style="2" customWidth="1"/>
    <col min="7933" max="7933" width="9.109375" style="2" customWidth="1"/>
    <col min="7934" max="7934" width="17.109375" style="2" customWidth="1"/>
    <col min="7935" max="7935" width="15.6640625" style="2" customWidth="1"/>
    <col min="7936" max="7936" width="47.5546875" style="2" customWidth="1"/>
    <col min="7937" max="7937" width="17.88671875" style="2" customWidth="1"/>
    <col min="7938" max="7938" width="8.88671875" style="2"/>
    <col min="7939" max="7939" width="13" style="2" customWidth="1"/>
    <col min="7940" max="8185" width="8.88671875" style="2"/>
    <col min="8186" max="8186" width="62" style="2" customWidth="1"/>
    <col min="8187" max="8187" width="37.88671875" style="2" customWidth="1"/>
    <col min="8188" max="8188" width="12.109375" style="2" customWidth="1"/>
    <col min="8189" max="8189" width="9.109375" style="2" customWidth="1"/>
    <col min="8190" max="8190" width="17.109375" style="2" customWidth="1"/>
    <col min="8191" max="8191" width="15.6640625" style="2" customWidth="1"/>
    <col min="8192" max="8192" width="47.5546875" style="2" customWidth="1"/>
    <col min="8193" max="8193" width="17.88671875" style="2" customWidth="1"/>
    <col min="8194" max="8194" width="8.88671875" style="2"/>
    <col min="8195" max="8195" width="13" style="2" customWidth="1"/>
    <col min="8196" max="8441" width="8.88671875" style="2"/>
    <col min="8442" max="8442" width="62" style="2" customWidth="1"/>
    <col min="8443" max="8443" width="37.88671875" style="2" customWidth="1"/>
    <col min="8444" max="8444" width="12.109375" style="2" customWidth="1"/>
    <col min="8445" max="8445" width="9.109375" style="2" customWidth="1"/>
    <col min="8446" max="8446" width="17.109375" style="2" customWidth="1"/>
    <col min="8447" max="8447" width="15.6640625" style="2" customWidth="1"/>
    <col min="8448" max="8448" width="47.5546875" style="2" customWidth="1"/>
    <col min="8449" max="8449" width="17.88671875" style="2" customWidth="1"/>
    <col min="8450" max="8450" width="8.88671875" style="2"/>
    <col min="8451" max="8451" width="13" style="2" customWidth="1"/>
    <col min="8452" max="8697" width="8.88671875" style="2"/>
    <col min="8698" max="8698" width="62" style="2" customWidth="1"/>
    <col min="8699" max="8699" width="37.88671875" style="2" customWidth="1"/>
    <col min="8700" max="8700" width="12.109375" style="2" customWidth="1"/>
    <col min="8701" max="8701" width="9.109375" style="2" customWidth="1"/>
    <col min="8702" max="8702" width="17.109375" style="2" customWidth="1"/>
    <col min="8703" max="8703" width="15.6640625" style="2" customWidth="1"/>
    <col min="8704" max="8704" width="47.5546875" style="2" customWidth="1"/>
    <col min="8705" max="8705" width="17.88671875" style="2" customWidth="1"/>
    <col min="8706" max="8706" width="8.88671875" style="2"/>
    <col min="8707" max="8707" width="13" style="2" customWidth="1"/>
    <col min="8708" max="8953" width="8.88671875" style="2"/>
    <col min="8954" max="8954" width="62" style="2" customWidth="1"/>
    <col min="8955" max="8955" width="37.88671875" style="2" customWidth="1"/>
    <col min="8956" max="8956" width="12.109375" style="2" customWidth="1"/>
    <col min="8957" max="8957" width="9.109375" style="2" customWidth="1"/>
    <col min="8958" max="8958" width="17.109375" style="2" customWidth="1"/>
    <col min="8959" max="8959" width="15.6640625" style="2" customWidth="1"/>
    <col min="8960" max="8960" width="47.5546875" style="2" customWidth="1"/>
    <col min="8961" max="8961" width="17.88671875" style="2" customWidth="1"/>
    <col min="8962" max="8962" width="8.88671875" style="2"/>
    <col min="8963" max="8963" width="13" style="2" customWidth="1"/>
    <col min="8964" max="9209" width="8.88671875" style="2"/>
    <col min="9210" max="9210" width="62" style="2" customWidth="1"/>
    <col min="9211" max="9211" width="37.88671875" style="2" customWidth="1"/>
    <col min="9212" max="9212" width="12.109375" style="2" customWidth="1"/>
    <col min="9213" max="9213" width="9.109375" style="2" customWidth="1"/>
    <col min="9214" max="9214" width="17.109375" style="2" customWidth="1"/>
    <col min="9215" max="9215" width="15.6640625" style="2" customWidth="1"/>
    <col min="9216" max="9216" width="47.5546875" style="2" customWidth="1"/>
    <col min="9217" max="9217" width="17.88671875" style="2" customWidth="1"/>
    <col min="9218" max="9218" width="8.88671875" style="2"/>
    <col min="9219" max="9219" width="13" style="2" customWidth="1"/>
    <col min="9220" max="9465" width="8.88671875" style="2"/>
    <col min="9466" max="9466" width="62" style="2" customWidth="1"/>
    <col min="9467" max="9467" width="37.88671875" style="2" customWidth="1"/>
    <col min="9468" max="9468" width="12.109375" style="2" customWidth="1"/>
    <col min="9469" max="9469" width="9.109375" style="2" customWidth="1"/>
    <col min="9470" max="9470" width="17.109375" style="2" customWidth="1"/>
    <col min="9471" max="9471" width="15.6640625" style="2" customWidth="1"/>
    <col min="9472" max="9472" width="47.5546875" style="2" customWidth="1"/>
    <col min="9473" max="9473" width="17.88671875" style="2" customWidth="1"/>
    <col min="9474" max="9474" width="8.88671875" style="2"/>
    <col min="9475" max="9475" width="13" style="2" customWidth="1"/>
    <col min="9476" max="9721" width="8.88671875" style="2"/>
    <col min="9722" max="9722" width="62" style="2" customWidth="1"/>
    <col min="9723" max="9723" width="37.88671875" style="2" customWidth="1"/>
    <col min="9724" max="9724" width="12.109375" style="2" customWidth="1"/>
    <col min="9725" max="9725" width="9.109375" style="2" customWidth="1"/>
    <col min="9726" max="9726" width="17.109375" style="2" customWidth="1"/>
    <col min="9727" max="9727" width="15.6640625" style="2" customWidth="1"/>
    <col min="9728" max="9728" width="47.5546875" style="2" customWidth="1"/>
    <col min="9729" max="9729" width="17.88671875" style="2" customWidth="1"/>
    <col min="9730" max="9730" width="8.88671875" style="2"/>
    <col min="9731" max="9731" width="13" style="2" customWidth="1"/>
    <col min="9732" max="9977" width="8.88671875" style="2"/>
    <col min="9978" max="9978" width="62" style="2" customWidth="1"/>
    <col min="9979" max="9979" width="37.88671875" style="2" customWidth="1"/>
    <col min="9980" max="9980" width="12.109375" style="2" customWidth="1"/>
    <col min="9981" max="9981" width="9.109375" style="2" customWidth="1"/>
    <col min="9982" max="9982" width="17.109375" style="2" customWidth="1"/>
    <col min="9983" max="9983" width="15.6640625" style="2" customWidth="1"/>
    <col min="9984" max="9984" width="47.5546875" style="2" customWidth="1"/>
    <col min="9985" max="9985" width="17.88671875" style="2" customWidth="1"/>
    <col min="9986" max="9986" width="8.88671875" style="2"/>
    <col min="9987" max="9987" width="13" style="2" customWidth="1"/>
    <col min="9988" max="10233" width="8.88671875" style="2"/>
    <col min="10234" max="10234" width="62" style="2" customWidth="1"/>
    <col min="10235" max="10235" width="37.88671875" style="2" customWidth="1"/>
    <col min="10236" max="10236" width="12.109375" style="2" customWidth="1"/>
    <col min="10237" max="10237" width="9.109375" style="2" customWidth="1"/>
    <col min="10238" max="10238" width="17.109375" style="2" customWidth="1"/>
    <col min="10239" max="10239" width="15.6640625" style="2" customWidth="1"/>
    <col min="10240" max="10240" width="47.5546875" style="2" customWidth="1"/>
    <col min="10241" max="10241" width="17.88671875" style="2" customWidth="1"/>
    <col min="10242" max="10242" width="8.88671875" style="2"/>
    <col min="10243" max="10243" width="13" style="2" customWidth="1"/>
    <col min="10244" max="10489" width="8.88671875" style="2"/>
    <col min="10490" max="10490" width="62" style="2" customWidth="1"/>
    <col min="10491" max="10491" width="37.88671875" style="2" customWidth="1"/>
    <col min="10492" max="10492" width="12.109375" style="2" customWidth="1"/>
    <col min="10493" max="10493" width="9.109375" style="2" customWidth="1"/>
    <col min="10494" max="10494" width="17.109375" style="2" customWidth="1"/>
    <col min="10495" max="10495" width="15.6640625" style="2" customWidth="1"/>
    <col min="10496" max="10496" width="47.5546875" style="2" customWidth="1"/>
    <col min="10497" max="10497" width="17.88671875" style="2" customWidth="1"/>
    <col min="10498" max="10498" width="8.88671875" style="2"/>
    <col min="10499" max="10499" width="13" style="2" customWidth="1"/>
    <col min="10500" max="10745" width="8.88671875" style="2"/>
    <col min="10746" max="10746" width="62" style="2" customWidth="1"/>
    <col min="10747" max="10747" width="37.88671875" style="2" customWidth="1"/>
    <col min="10748" max="10748" width="12.109375" style="2" customWidth="1"/>
    <col min="10749" max="10749" width="9.109375" style="2" customWidth="1"/>
    <col min="10750" max="10750" width="17.109375" style="2" customWidth="1"/>
    <col min="10751" max="10751" width="15.6640625" style="2" customWidth="1"/>
    <col min="10752" max="10752" width="47.5546875" style="2" customWidth="1"/>
    <col min="10753" max="10753" width="17.88671875" style="2" customWidth="1"/>
    <col min="10754" max="10754" width="8.88671875" style="2"/>
    <col min="10755" max="10755" width="13" style="2" customWidth="1"/>
    <col min="10756" max="11001" width="8.88671875" style="2"/>
    <col min="11002" max="11002" width="62" style="2" customWidth="1"/>
    <col min="11003" max="11003" width="37.88671875" style="2" customWidth="1"/>
    <col min="11004" max="11004" width="12.109375" style="2" customWidth="1"/>
    <col min="11005" max="11005" width="9.109375" style="2" customWidth="1"/>
    <col min="11006" max="11006" width="17.109375" style="2" customWidth="1"/>
    <col min="11007" max="11007" width="15.6640625" style="2" customWidth="1"/>
    <col min="11008" max="11008" width="47.5546875" style="2" customWidth="1"/>
    <col min="11009" max="11009" width="17.88671875" style="2" customWidth="1"/>
    <col min="11010" max="11010" width="8.88671875" style="2"/>
    <col min="11011" max="11011" width="13" style="2" customWidth="1"/>
    <col min="11012" max="11257" width="8.88671875" style="2"/>
    <col min="11258" max="11258" width="62" style="2" customWidth="1"/>
    <col min="11259" max="11259" width="37.88671875" style="2" customWidth="1"/>
    <col min="11260" max="11260" width="12.109375" style="2" customWidth="1"/>
    <col min="11261" max="11261" width="9.109375" style="2" customWidth="1"/>
    <col min="11262" max="11262" width="17.109375" style="2" customWidth="1"/>
    <col min="11263" max="11263" width="15.6640625" style="2" customWidth="1"/>
    <col min="11264" max="11264" width="47.5546875" style="2" customWidth="1"/>
    <col min="11265" max="11265" width="17.88671875" style="2" customWidth="1"/>
    <col min="11266" max="11266" width="8.88671875" style="2"/>
    <col min="11267" max="11267" width="13" style="2" customWidth="1"/>
    <col min="11268" max="11513" width="8.88671875" style="2"/>
    <col min="11514" max="11514" width="62" style="2" customWidth="1"/>
    <col min="11515" max="11515" width="37.88671875" style="2" customWidth="1"/>
    <col min="11516" max="11516" width="12.109375" style="2" customWidth="1"/>
    <col min="11517" max="11517" width="9.109375" style="2" customWidth="1"/>
    <col min="11518" max="11518" width="17.109375" style="2" customWidth="1"/>
    <col min="11519" max="11519" width="15.6640625" style="2" customWidth="1"/>
    <col min="11520" max="11520" width="47.5546875" style="2" customWidth="1"/>
    <col min="11521" max="11521" width="17.88671875" style="2" customWidth="1"/>
    <col min="11522" max="11522" width="8.88671875" style="2"/>
    <col min="11523" max="11523" width="13" style="2" customWidth="1"/>
    <col min="11524" max="11769" width="8.88671875" style="2"/>
    <col min="11770" max="11770" width="62" style="2" customWidth="1"/>
    <col min="11771" max="11771" width="37.88671875" style="2" customWidth="1"/>
    <col min="11772" max="11772" width="12.109375" style="2" customWidth="1"/>
    <col min="11773" max="11773" width="9.109375" style="2" customWidth="1"/>
    <col min="11774" max="11774" width="17.109375" style="2" customWidth="1"/>
    <col min="11775" max="11775" width="15.6640625" style="2" customWidth="1"/>
    <col min="11776" max="11776" width="47.5546875" style="2" customWidth="1"/>
    <col min="11777" max="11777" width="17.88671875" style="2" customWidth="1"/>
    <col min="11778" max="11778" width="8.88671875" style="2"/>
    <col min="11779" max="11779" width="13" style="2" customWidth="1"/>
    <col min="11780" max="12025" width="8.88671875" style="2"/>
    <col min="12026" max="12026" width="62" style="2" customWidth="1"/>
    <col min="12027" max="12027" width="37.88671875" style="2" customWidth="1"/>
    <col min="12028" max="12028" width="12.109375" style="2" customWidth="1"/>
    <col min="12029" max="12029" width="9.109375" style="2" customWidth="1"/>
    <col min="12030" max="12030" width="17.109375" style="2" customWidth="1"/>
    <col min="12031" max="12031" width="15.6640625" style="2" customWidth="1"/>
    <col min="12032" max="12032" width="47.5546875" style="2" customWidth="1"/>
    <col min="12033" max="12033" width="17.88671875" style="2" customWidth="1"/>
    <col min="12034" max="12034" width="8.88671875" style="2"/>
    <col min="12035" max="12035" width="13" style="2" customWidth="1"/>
    <col min="12036" max="12281" width="8.88671875" style="2"/>
    <col min="12282" max="12282" width="62" style="2" customWidth="1"/>
    <col min="12283" max="12283" width="37.88671875" style="2" customWidth="1"/>
    <col min="12284" max="12284" width="12.109375" style="2" customWidth="1"/>
    <col min="12285" max="12285" width="9.109375" style="2" customWidth="1"/>
    <col min="12286" max="12286" width="17.109375" style="2" customWidth="1"/>
    <col min="12287" max="12287" width="15.6640625" style="2" customWidth="1"/>
    <col min="12288" max="12288" width="47.5546875" style="2" customWidth="1"/>
    <col min="12289" max="12289" width="17.88671875" style="2" customWidth="1"/>
    <col min="12290" max="12290" width="8.88671875" style="2"/>
    <col min="12291" max="12291" width="13" style="2" customWidth="1"/>
    <col min="12292" max="12537" width="8.88671875" style="2"/>
    <col min="12538" max="12538" width="62" style="2" customWidth="1"/>
    <col min="12539" max="12539" width="37.88671875" style="2" customWidth="1"/>
    <col min="12540" max="12540" width="12.109375" style="2" customWidth="1"/>
    <col min="12541" max="12541" width="9.109375" style="2" customWidth="1"/>
    <col min="12542" max="12542" width="17.109375" style="2" customWidth="1"/>
    <col min="12543" max="12543" width="15.6640625" style="2" customWidth="1"/>
    <col min="12544" max="12544" width="47.5546875" style="2" customWidth="1"/>
    <col min="12545" max="12545" width="17.88671875" style="2" customWidth="1"/>
    <col min="12546" max="12546" width="8.88671875" style="2"/>
    <col min="12547" max="12547" width="13" style="2" customWidth="1"/>
    <col min="12548" max="12793" width="8.88671875" style="2"/>
    <col min="12794" max="12794" width="62" style="2" customWidth="1"/>
    <col min="12795" max="12795" width="37.88671875" style="2" customWidth="1"/>
    <col min="12796" max="12796" width="12.109375" style="2" customWidth="1"/>
    <col min="12797" max="12797" width="9.109375" style="2" customWidth="1"/>
    <col min="12798" max="12798" width="17.109375" style="2" customWidth="1"/>
    <col min="12799" max="12799" width="15.6640625" style="2" customWidth="1"/>
    <col min="12800" max="12800" width="47.5546875" style="2" customWidth="1"/>
    <col min="12801" max="12801" width="17.88671875" style="2" customWidth="1"/>
    <col min="12802" max="12802" width="8.88671875" style="2"/>
    <col min="12803" max="12803" width="13" style="2" customWidth="1"/>
    <col min="12804" max="13049" width="8.88671875" style="2"/>
    <col min="13050" max="13050" width="62" style="2" customWidth="1"/>
    <col min="13051" max="13051" width="37.88671875" style="2" customWidth="1"/>
    <col min="13052" max="13052" width="12.109375" style="2" customWidth="1"/>
    <col min="13053" max="13053" width="9.109375" style="2" customWidth="1"/>
    <col min="13054" max="13054" width="17.109375" style="2" customWidth="1"/>
    <col min="13055" max="13055" width="15.6640625" style="2" customWidth="1"/>
    <col min="13056" max="13056" width="47.5546875" style="2" customWidth="1"/>
    <col min="13057" max="13057" width="17.88671875" style="2" customWidth="1"/>
    <col min="13058" max="13058" width="8.88671875" style="2"/>
    <col min="13059" max="13059" width="13" style="2" customWidth="1"/>
    <col min="13060" max="13305" width="8.88671875" style="2"/>
    <col min="13306" max="13306" width="62" style="2" customWidth="1"/>
    <col min="13307" max="13307" width="37.88671875" style="2" customWidth="1"/>
    <col min="13308" max="13308" width="12.109375" style="2" customWidth="1"/>
    <col min="13309" max="13309" width="9.109375" style="2" customWidth="1"/>
    <col min="13310" max="13310" width="17.109375" style="2" customWidth="1"/>
    <col min="13311" max="13311" width="15.6640625" style="2" customWidth="1"/>
    <col min="13312" max="13312" width="47.5546875" style="2" customWidth="1"/>
    <col min="13313" max="13313" width="17.88671875" style="2" customWidth="1"/>
    <col min="13314" max="13314" width="8.88671875" style="2"/>
    <col min="13315" max="13315" width="13" style="2" customWidth="1"/>
    <col min="13316" max="13561" width="8.88671875" style="2"/>
    <col min="13562" max="13562" width="62" style="2" customWidth="1"/>
    <col min="13563" max="13563" width="37.88671875" style="2" customWidth="1"/>
    <col min="13564" max="13564" width="12.109375" style="2" customWidth="1"/>
    <col min="13565" max="13565" width="9.109375" style="2" customWidth="1"/>
    <col min="13566" max="13566" width="17.109375" style="2" customWidth="1"/>
    <col min="13567" max="13567" width="15.6640625" style="2" customWidth="1"/>
    <col min="13568" max="13568" width="47.5546875" style="2" customWidth="1"/>
    <col min="13569" max="13569" width="17.88671875" style="2" customWidth="1"/>
    <col min="13570" max="13570" width="8.88671875" style="2"/>
    <col min="13571" max="13571" width="13" style="2" customWidth="1"/>
    <col min="13572" max="13817" width="8.88671875" style="2"/>
    <col min="13818" max="13818" width="62" style="2" customWidth="1"/>
    <col min="13819" max="13819" width="37.88671875" style="2" customWidth="1"/>
    <col min="13820" max="13820" width="12.109375" style="2" customWidth="1"/>
    <col min="13821" max="13821" width="9.109375" style="2" customWidth="1"/>
    <col min="13822" max="13822" width="17.109375" style="2" customWidth="1"/>
    <col min="13823" max="13823" width="15.6640625" style="2" customWidth="1"/>
    <col min="13824" max="13824" width="47.5546875" style="2" customWidth="1"/>
    <col min="13825" max="13825" width="17.88671875" style="2" customWidth="1"/>
    <col min="13826" max="13826" width="8.88671875" style="2"/>
    <col min="13827" max="13827" width="13" style="2" customWidth="1"/>
    <col min="13828" max="14073" width="8.88671875" style="2"/>
    <col min="14074" max="14074" width="62" style="2" customWidth="1"/>
    <col min="14075" max="14075" width="37.88671875" style="2" customWidth="1"/>
    <col min="14076" max="14076" width="12.109375" style="2" customWidth="1"/>
    <col min="14077" max="14077" width="9.109375" style="2" customWidth="1"/>
    <col min="14078" max="14078" width="17.109375" style="2" customWidth="1"/>
    <col min="14079" max="14079" width="15.6640625" style="2" customWidth="1"/>
    <col min="14080" max="14080" width="47.5546875" style="2" customWidth="1"/>
    <col min="14081" max="14081" width="17.88671875" style="2" customWidth="1"/>
    <col min="14082" max="14082" width="8.88671875" style="2"/>
    <col min="14083" max="14083" width="13" style="2" customWidth="1"/>
    <col min="14084" max="14329" width="8.88671875" style="2"/>
    <col min="14330" max="14330" width="62" style="2" customWidth="1"/>
    <col min="14331" max="14331" width="37.88671875" style="2" customWidth="1"/>
    <col min="14332" max="14332" width="12.109375" style="2" customWidth="1"/>
    <col min="14333" max="14333" width="9.109375" style="2" customWidth="1"/>
    <col min="14334" max="14334" width="17.109375" style="2" customWidth="1"/>
    <col min="14335" max="14335" width="15.6640625" style="2" customWidth="1"/>
    <col min="14336" max="14336" width="47.5546875" style="2" customWidth="1"/>
    <col min="14337" max="14337" width="17.88671875" style="2" customWidth="1"/>
    <col min="14338" max="14338" width="8.88671875" style="2"/>
    <col min="14339" max="14339" width="13" style="2" customWidth="1"/>
    <col min="14340" max="14585" width="8.88671875" style="2"/>
    <col min="14586" max="14586" width="62" style="2" customWidth="1"/>
    <col min="14587" max="14587" width="37.88671875" style="2" customWidth="1"/>
    <col min="14588" max="14588" width="12.109375" style="2" customWidth="1"/>
    <col min="14589" max="14589" width="9.109375" style="2" customWidth="1"/>
    <col min="14590" max="14590" width="17.109375" style="2" customWidth="1"/>
    <col min="14591" max="14591" width="15.6640625" style="2" customWidth="1"/>
    <col min="14592" max="14592" width="47.5546875" style="2" customWidth="1"/>
    <col min="14593" max="14593" width="17.88671875" style="2" customWidth="1"/>
    <col min="14594" max="14594" width="8.88671875" style="2"/>
    <col min="14595" max="14595" width="13" style="2" customWidth="1"/>
    <col min="14596" max="14841" width="8.88671875" style="2"/>
    <col min="14842" max="14842" width="62" style="2" customWidth="1"/>
    <col min="14843" max="14843" width="37.88671875" style="2" customWidth="1"/>
    <col min="14844" max="14844" width="12.109375" style="2" customWidth="1"/>
    <col min="14845" max="14845" width="9.109375" style="2" customWidth="1"/>
    <col min="14846" max="14846" width="17.109375" style="2" customWidth="1"/>
    <col min="14847" max="14847" width="15.6640625" style="2" customWidth="1"/>
    <col min="14848" max="14848" width="47.5546875" style="2" customWidth="1"/>
    <col min="14849" max="14849" width="17.88671875" style="2" customWidth="1"/>
    <col min="14850" max="14850" width="8.88671875" style="2"/>
    <col min="14851" max="14851" width="13" style="2" customWidth="1"/>
    <col min="14852" max="15097" width="8.88671875" style="2"/>
    <col min="15098" max="15098" width="62" style="2" customWidth="1"/>
    <col min="15099" max="15099" width="37.88671875" style="2" customWidth="1"/>
    <col min="15100" max="15100" width="12.109375" style="2" customWidth="1"/>
    <col min="15101" max="15101" width="9.109375" style="2" customWidth="1"/>
    <col min="15102" max="15102" width="17.109375" style="2" customWidth="1"/>
    <col min="15103" max="15103" width="15.6640625" style="2" customWidth="1"/>
    <col min="15104" max="15104" width="47.5546875" style="2" customWidth="1"/>
    <col min="15105" max="15105" width="17.88671875" style="2" customWidth="1"/>
    <col min="15106" max="15106" width="8.88671875" style="2"/>
    <col min="15107" max="15107" width="13" style="2" customWidth="1"/>
    <col min="15108" max="15353" width="8.88671875" style="2"/>
    <col min="15354" max="15354" width="62" style="2" customWidth="1"/>
    <col min="15355" max="15355" width="37.88671875" style="2" customWidth="1"/>
    <col min="15356" max="15356" width="12.109375" style="2" customWidth="1"/>
    <col min="15357" max="15357" width="9.109375" style="2" customWidth="1"/>
    <col min="15358" max="15358" width="17.109375" style="2" customWidth="1"/>
    <col min="15359" max="15359" width="15.6640625" style="2" customWidth="1"/>
    <col min="15360" max="15360" width="47.5546875" style="2" customWidth="1"/>
    <col min="15361" max="15361" width="17.88671875" style="2" customWidth="1"/>
    <col min="15362" max="15362" width="8.88671875" style="2"/>
    <col min="15363" max="15363" width="13" style="2" customWidth="1"/>
    <col min="15364" max="15609" width="8.88671875" style="2"/>
    <col min="15610" max="15610" width="62" style="2" customWidth="1"/>
    <col min="15611" max="15611" width="37.88671875" style="2" customWidth="1"/>
    <col min="15612" max="15612" width="12.109375" style="2" customWidth="1"/>
    <col min="15613" max="15613" width="9.109375" style="2" customWidth="1"/>
    <col min="15614" max="15614" width="17.109375" style="2" customWidth="1"/>
    <col min="15615" max="15615" width="15.6640625" style="2" customWidth="1"/>
    <col min="15616" max="15616" width="47.5546875" style="2" customWidth="1"/>
    <col min="15617" max="15617" width="17.88671875" style="2" customWidth="1"/>
    <col min="15618" max="15618" width="8.88671875" style="2"/>
    <col min="15619" max="15619" width="13" style="2" customWidth="1"/>
    <col min="15620" max="15865" width="8.88671875" style="2"/>
    <col min="15866" max="15866" width="62" style="2" customWidth="1"/>
    <col min="15867" max="15867" width="37.88671875" style="2" customWidth="1"/>
    <col min="15868" max="15868" width="12.109375" style="2" customWidth="1"/>
    <col min="15869" max="15869" width="9.109375" style="2" customWidth="1"/>
    <col min="15870" max="15870" width="17.109375" style="2" customWidth="1"/>
    <col min="15871" max="15871" width="15.6640625" style="2" customWidth="1"/>
    <col min="15872" max="15872" width="47.5546875" style="2" customWidth="1"/>
    <col min="15873" max="15873" width="17.88671875" style="2" customWidth="1"/>
    <col min="15874" max="15874" width="8.88671875" style="2"/>
    <col min="15875" max="15875" width="13" style="2" customWidth="1"/>
    <col min="15876" max="16121" width="8.88671875" style="2"/>
    <col min="16122" max="16122" width="62" style="2" customWidth="1"/>
    <col min="16123" max="16123" width="37.88671875" style="2" customWidth="1"/>
    <col min="16124" max="16124" width="12.109375" style="2" customWidth="1"/>
    <col min="16125" max="16125" width="9.109375" style="2" customWidth="1"/>
    <col min="16126" max="16126" width="17.109375" style="2" customWidth="1"/>
    <col min="16127" max="16127" width="15.6640625" style="2" customWidth="1"/>
    <col min="16128" max="16128" width="47.5546875" style="2" customWidth="1"/>
    <col min="16129" max="16129" width="17.88671875" style="2" customWidth="1"/>
    <col min="16130" max="16130" width="8.88671875" style="2"/>
    <col min="16131" max="16131" width="13" style="2" customWidth="1"/>
    <col min="16132" max="16384" width="8.88671875" style="2"/>
  </cols>
  <sheetData>
    <row r="1" spans="1:10" ht="12" customHeight="1" x14ac:dyDescent="0.3"/>
    <row r="2" spans="1:10" ht="26.55" customHeight="1" x14ac:dyDescent="0.3">
      <c r="A2" s="33" t="s">
        <v>72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9.05" customHeight="1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5">
        <v>7</v>
      </c>
      <c r="H3" s="5">
        <v>8</v>
      </c>
      <c r="I3" s="5">
        <v>9</v>
      </c>
      <c r="J3" s="5">
        <v>10</v>
      </c>
    </row>
    <row r="4" spans="1:10" ht="25.5" customHeight="1" x14ac:dyDescent="0.3">
      <c r="A4" s="6" t="s">
        <v>0</v>
      </c>
      <c r="B4" s="6" t="s">
        <v>20</v>
      </c>
      <c r="C4" s="6" t="s">
        <v>69</v>
      </c>
      <c r="D4" s="6" t="s">
        <v>1</v>
      </c>
      <c r="E4" s="7" t="s">
        <v>2</v>
      </c>
      <c r="F4" s="8" t="s">
        <v>3</v>
      </c>
      <c r="G4" s="9" t="s">
        <v>41</v>
      </c>
      <c r="H4" s="10" t="s">
        <v>39</v>
      </c>
      <c r="I4" s="10" t="s">
        <v>40</v>
      </c>
      <c r="J4" s="10" t="s">
        <v>42</v>
      </c>
    </row>
    <row r="5" spans="1:10" x14ac:dyDescent="0.3">
      <c r="A5" s="11">
        <v>1</v>
      </c>
      <c r="B5" s="12" t="s">
        <v>37</v>
      </c>
      <c r="C5" s="11"/>
      <c r="D5" s="11" t="s">
        <v>8</v>
      </c>
      <c r="E5" s="11">
        <v>15</v>
      </c>
      <c r="F5" s="21"/>
      <c r="G5" s="22">
        <f>F5*E5</f>
        <v>0</v>
      </c>
      <c r="H5" s="28">
        <v>0.25</v>
      </c>
      <c r="I5" s="24">
        <f>G5*H5</f>
        <v>0</v>
      </c>
      <c r="J5" s="24">
        <f>G5+I5</f>
        <v>0</v>
      </c>
    </row>
    <row r="6" spans="1:10" x14ac:dyDescent="0.3">
      <c r="A6" s="11">
        <v>2</v>
      </c>
      <c r="B6" s="12" t="s">
        <v>36</v>
      </c>
      <c r="C6" s="13"/>
      <c r="D6" s="11" t="s">
        <v>8</v>
      </c>
      <c r="E6" s="11">
        <v>3</v>
      </c>
      <c r="F6" s="23"/>
      <c r="G6" s="22">
        <f t="shared" ref="G6:G55" si="0">F6*E6</f>
        <v>0</v>
      </c>
      <c r="H6" s="28">
        <v>0.25</v>
      </c>
      <c r="I6" s="24">
        <f t="shared" ref="I6:I55" si="1">G6*H6</f>
        <v>0</v>
      </c>
      <c r="J6" s="24">
        <f t="shared" ref="J6:J55" si="2">G6+I6</f>
        <v>0</v>
      </c>
    </row>
    <row r="7" spans="1:10" x14ac:dyDescent="0.3">
      <c r="A7" s="11">
        <v>3</v>
      </c>
      <c r="B7" s="12" t="s">
        <v>35</v>
      </c>
      <c r="C7" s="13"/>
      <c r="D7" s="11" t="s">
        <v>8</v>
      </c>
      <c r="E7" s="11">
        <v>10</v>
      </c>
      <c r="F7" s="23"/>
      <c r="G7" s="22">
        <f t="shared" si="0"/>
        <v>0</v>
      </c>
      <c r="H7" s="28">
        <v>0.25</v>
      </c>
      <c r="I7" s="24">
        <f t="shared" si="1"/>
        <v>0</v>
      </c>
      <c r="J7" s="24">
        <f t="shared" si="2"/>
        <v>0</v>
      </c>
    </row>
    <row r="8" spans="1:10" ht="26.4" x14ac:dyDescent="0.3">
      <c r="A8" s="11">
        <v>4</v>
      </c>
      <c r="B8" s="12" t="s">
        <v>5</v>
      </c>
      <c r="C8" s="14"/>
      <c r="D8" s="11" t="s">
        <v>4</v>
      </c>
      <c r="E8" s="11">
        <v>10</v>
      </c>
      <c r="F8" s="23"/>
      <c r="G8" s="22">
        <f t="shared" si="0"/>
        <v>0</v>
      </c>
      <c r="H8" s="28">
        <v>0.25</v>
      </c>
      <c r="I8" s="24">
        <f t="shared" si="1"/>
        <v>0</v>
      </c>
      <c r="J8" s="24">
        <f t="shared" si="2"/>
        <v>0</v>
      </c>
    </row>
    <row r="9" spans="1:10" ht="26.4" x14ac:dyDescent="0.3">
      <c r="A9" s="11">
        <v>5</v>
      </c>
      <c r="B9" s="12" t="s">
        <v>6</v>
      </c>
      <c r="C9" s="13"/>
      <c r="D9" s="11" t="s">
        <v>4</v>
      </c>
      <c r="E9" s="11">
        <v>5</v>
      </c>
      <c r="F9" s="23"/>
      <c r="G9" s="22">
        <f t="shared" si="0"/>
        <v>0</v>
      </c>
      <c r="H9" s="28">
        <v>0.25</v>
      </c>
      <c r="I9" s="24">
        <f t="shared" si="1"/>
        <v>0</v>
      </c>
      <c r="J9" s="24">
        <f t="shared" si="2"/>
        <v>0</v>
      </c>
    </row>
    <row r="10" spans="1:10" ht="26.4" x14ac:dyDescent="0.3">
      <c r="A10" s="11">
        <v>6</v>
      </c>
      <c r="B10" s="12" t="s">
        <v>7</v>
      </c>
      <c r="C10" s="13"/>
      <c r="D10" s="11" t="s">
        <v>4</v>
      </c>
      <c r="E10" s="11">
        <v>3</v>
      </c>
      <c r="F10" s="23"/>
      <c r="G10" s="22">
        <f t="shared" si="0"/>
        <v>0</v>
      </c>
      <c r="H10" s="28">
        <v>0.25</v>
      </c>
      <c r="I10" s="24">
        <f t="shared" si="1"/>
        <v>0</v>
      </c>
      <c r="J10" s="24">
        <f t="shared" si="2"/>
        <v>0</v>
      </c>
    </row>
    <row r="11" spans="1:10" ht="26.4" x14ac:dyDescent="0.3">
      <c r="A11" s="11">
        <v>7</v>
      </c>
      <c r="B11" s="12" t="s">
        <v>58</v>
      </c>
      <c r="C11" s="13"/>
      <c r="D11" s="11" t="s">
        <v>4</v>
      </c>
      <c r="E11" s="11">
        <v>10</v>
      </c>
      <c r="F11" s="23"/>
      <c r="G11" s="22">
        <f t="shared" si="0"/>
        <v>0</v>
      </c>
      <c r="H11" s="28">
        <v>0.25</v>
      </c>
      <c r="I11" s="24">
        <f t="shared" si="1"/>
        <v>0</v>
      </c>
      <c r="J11" s="24">
        <f t="shared" si="2"/>
        <v>0</v>
      </c>
    </row>
    <row r="12" spans="1:10" ht="26.4" x14ac:dyDescent="0.3">
      <c r="A12" s="11">
        <v>8</v>
      </c>
      <c r="B12" s="12" t="s">
        <v>59</v>
      </c>
      <c r="C12" s="13"/>
      <c r="D12" s="11" t="s">
        <v>4</v>
      </c>
      <c r="E12" s="11">
        <v>5</v>
      </c>
      <c r="F12" s="23"/>
      <c r="G12" s="22">
        <f t="shared" si="0"/>
        <v>0</v>
      </c>
      <c r="H12" s="28">
        <v>0.25</v>
      </c>
      <c r="I12" s="24">
        <f t="shared" si="1"/>
        <v>0</v>
      </c>
      <c r="J12" s="24">
        <f t="shared" si="2"/>
        <v>0</v>
      </c>
    </row>
    <row r="13" spans="1:10" ht="26.4" x14ac:dyDescent="0.3">
      <c r="A13" s="11">
        <v>9</v>
      </c>
      <c r="B13" s="12" t="s">
        <v>21</v>
      </c>
      <c r="C13" s="13"/>
      <c r="D13" s="11" t="s">
        <v>8</v>
      </c>
      <c r="E13" s="11">
        <v>2</v>
      </c>
      <c r="F13" s="23"/>
      <c r="G13" s="22">
        <f t="shared" si="0"/>
        <v>0</v>
      </c>
      <c r="H13" s="28">
        <v>0.25</v>
      </c>
      <c r="I13" s="24">
        <f t="shared" si="1"/>
        <v>0</v>
      </c>
      <c r="J13" s="24">
        <f t="shared" si="2"/>
        <v>0</v>
      </c>
    </row>
    <row r="14" spans="1:10" ht="26.4" x14ac:dyDescent="0.3">
      <c r="A14" s="11">
        <v>10</v>
      </c>
      <c r="B14" s="14" t="s">
        <v>45</v>
      </c>
      <c r="C14" s="13"/>
      <c r="D14" s="11" t="s">
        <v>8</v>
      </c>
      <c r="E14" s="11">
        <v>2</v>
      </c>
      <c r="F14" s="23"/>
      <c r="G14" s="22">
        <f t="shared" si="0"/>
        <v>0</v>
      </c>
      <c r="H14" s="28">
        <v>0.25</v>
      </c>
      <c r="I14" s="24">
        <f t="shared" si="1"/>
        <v>0</v>
      </c>
      <c r="J14" s="24">
        <f t="shared" si="2"/>
        <v>0</v>
      </c>
    </row>
    <row r="15" spans="1:10" ht="26.4" x14ac:dyDescent="0.3">
      <c r="A15" s="11">
        <v>11</v>
      </c>
      <c r="B15" s="12" t="s">
        <v>30</v>
      </c>
      <c r="C15" s="13"/>
      <c r="D15" s="11" t="s">
        <v>8</v>
      </c>
      <c r="E15" s="11">
        <v>2</v>
      </c>
      <c r="F15" s="23"/>
      <c r="G15" s="22">
        <f t="shared" si="0"/>
        <v>0</v>
      </c>
      <c r="H15" s="28">
        <v>0.25</v>
      </c>
      <c r="I15" s="24">
        <f t="shared" si="1"/>
        <v>0</v>
      </c>
      <c r="J15" s="24">
        <f t="shared" si="2"/>
        <v>0</v>
      </c>
    </row>
    <row r="16" spans="1:10" ht="26.4" x14ac:dyDescent="0.3">
      <c r="A16" s="11">
        <v>12</v>
      </c>
      <c r="B16" s="12" t="s">
        <v>31</v>
      </c>
      <c r="C16" s="13"/>
      <c r="D16" s="11" t="s">
        <v>8</v>
      </c>
      <c r="E16" s="11">
        <v>2</v>
      </c>
      <c r="F16" s="23"/>
      <c r="G16" s="22">
        <f t="shared" si="0"/>
        <v>0</v>
      </c>
      <c r="H16" s="28">
        <v>0.25</v>
      </c>
      <c r="I16" s="24">
        <f t="shared" si="1"/>
        <v>0</v>
      </c>
      <c r="J16" s="24">
        <f t="shared" si="2"/>
        <v>0</v>
      </c>
    </row>
    <row r="17" spans="1:10" ht="26.4" x14ac:dyDescent="0.3">
      <c r="A17" s="11">
        <v>13</v>
      </c>
      <c r="B17" s="12" t="s">
        <v>34</v>
      </c>
      <c r="C17" s="13"/>
      <c r="D17" s="11" t="s">
        <v>8</v>
      </c>
      <c r="E17" s="11">
        <v>2</v>
      </c>
      <c r="F17" s="23"/>
      <c r="G17" s="22">
        <f t="shared" si="0"/>
        <v>0</v>
      </c>
      <c r="H17" s="28">
        <v>0.25</v>
      </c>
      <c r="I17" s="24">
        <f t="shared" si="1"/>
        <v>0</v>
      </c>
      <c r="J17" s="24">
        <f t="shared" si="2"/>
        <v>0</v>
      </c>
    </row>
    <row r="18" spans="1:10" ht="26.4" x14ac:dyDescent="0.3">
      <c r="A18" s="11">
        <v>14</v>
      </c>
      <c r="B18" s="12" t="s">
        <v>46</v>
      </c>
      <c r="C18" s="13"/>
      <c r="D18" s="11" t="s">
        <v>8</v>
      </c>
      <c r="E18" s="11">
        <v>3</v>
      </c>
      <c r="F18" s="23"/>
      <c r="G18" s="22">
        <f t="shared" si="0"/>
        <v>0</v>
      </c>
      <c r="H18" s="28">
        <v>0.25</v>
      </c>
      <c r="I18" s="24">
        <f t="shared" si="1"/>
        <v>0</v>
      </c>
      <c r="J18" s="24">
        <f t="shared" si="2"/>
        <v>0</v>
      </c>
    </row>
    <row r="19" spans="1:10" ht="26.4" x14ac:dyDescent="0.3">
      <c r="A19" s="11">
        <v>15</v>
      </c>
      <c r="B19" s="12" t="s">
        <v>32</v>
      </c>
      <c r="C19" s="13"/>
      <c r="D19" s="11" t="s">
        <v>8</v>
      </c>
      <c r="E19" s="11">
        <v>2</v>
      </c>
      <c r="F19" s="23"/>
      <c r="G19" s="22">
        <f t="shared" si="0"/>
        <v>0</v>
      </c>
      <c r="H19" s="28">
        <v>0.25</v>
      </c>
      <c r="I19" s="24">
        <f t="shared" si="1"/>
        <v>0</v>
      </c>
      <c r="J19" s="24">
        <f t="shared" si="2"/>
        <v>0</v>
      </c>
    </row>
    <row r="20" spans="1:10" ht="26.4" x14ac:dyDescent="0.3">
      <c r="A20" s="11">
        <v>16</v>
      </c>
      <c r="B20" s="12" t="s">
        <v>33</v>
      </c>
      <c r="C20" s="13"/>
      <c r="D20" s="11" t="s">
        <v>8</v>
      </c>
      <c r="E20" s="11">
        <v>2</v>
      </c>
      <c r="F20" s="23"/>
      <c r="G20" s="22">
        <f t="shared" si="0"/>
        <v>0</v>
      </c>
      <c r="H20" s="28">
        <v>0.25</v>
      </c>
      <c r="I20" s="24">
        <f t="shared" si="1"/>
        <v>0</v>
      </c>
      <c r="J20" s="24">
        <f t="shared" si="2"/>
        <v>0</v>
      </c>
    </row>
    <row r="21" spans="1:10" ht="26.4" x14ac:dyDescent="0.3">
      <c r="A21" s="11">
        <v>17</v>
      </c>
      <c r="B21" s="12" t="s">
        <v>22</v>
      </c>
      <c r="C21" s="13"/>
      <c r="D21" s="11" t="s">
        <v>8</v>
      </c>
      <c r="E21" s="11">
        <v>2</v>
      </c>
      <c r="F21" s="23"/>
      <c r="G21" s="22">
        <f t="shared" si="0"/>
        <v>0</v>
      </c>
      <c r="H21" s="28">
        <v>0.25</v>
      </c>
      <c r="I21" s="24">
        <f t="shared" si="1"/>
        <v>0</v>
      </c>
      <c r="J21" s="24">
        <f t="shared" si="2"/>
        <v>0</v>
      </c>
    </row>
    <row r="22" spans="1:10" ht="26.4" x14ac:dyDescent="0.3">
      <c r="A22" s="11">
        <v>18</v>
      </c>
      <c r="B22" s="12" t="s">
        <v>23</v>
      </c>
      <c r="C22" s="13"/>
      <c r="D22" s="11" t="s">
        <v>8</v>
      </c>
      <c r="E22" s="11">
        <v>4</v>
      </c>
      <c r="F22" s="23"/>
      <c r="G22" s="22">
        <f t="shared" si="0"/>
        <v>0</v>
      </c>
      <c r="H22" s="28">
        <v>0.25</v>
      </c>
      <c r="I22" s="24">
        <f t="shared" si="1"/>
        <v>0</v>
      </c>
      <c r="J22" s="24">
        <f t="shared" si="2"/>
        <v>0</v>
      </c>
    </row>
    <row r="23" spans="1:10" ht="27" x14ac:dyDescent="0.3">
      <c r="A23" s="11">
        <v>19</v>
      </c>
      <c r="B23" s="12" t="s">
        <v>43</v>
      </c>
      <c r="C23" s="15"/>
      <c r="D23" s="11" t="s">
        <v>4</v>
      </c>
      <c r="E23" s="11">
        <v>5</v>
      </c>
      <c r="F23" s="23"/>
      <c r="G23" s="22">
        <f t="shared" si="0"/>
        <v>0</v>
      </c>
      <c r="H23" s="28">
        <v>0.25</v>
      </c>
      <c r="I23" s="24">
        <f t="shared" si="1"/>
        <v>0</v>
      </c>
      <c r="J23" s="24">
        <f t="shared" si="2"/>
        <v>0</v>
      </c>
    </row>
    <row r="24" spans="1:10" ht="26.4" x14ac:dyDescent="0.3">
      <c r="A24" s="11">
        <v>20</v>
      </c>
      <c r="B24" s="12" t="s">
        <v>24</v>
      </c>
      <c r="C24" s="13"/>
      <c r="D24" s="11" t="s">
        <v>4</v>
      </c>
      <c r="E24" s="11">
        <v>10</v>
      </c>
      <c r="F24" s="23"/>
      <c r="G24" s="22">
        <f t="shared" si="0"/>
        <v>0</v>
      </c>
      <c r="H24" s="28">
        <v>0.25</v>
      </c>
      <c r="I24" s="24">
        <f t="shared" si="1"/>
        <v>0</v>
      </c>
      <c r="J24" s="24">
        <f t="shared" si="2"/>
        <v>0</v>
      </c>
    </row>
    <row r="25" spans="1:10" ht="26.4" x14ac:dyDescent="0.3">
      <c r="A25" s="11">
        <v>21</v>
      </c>
      <c r="B25" s="12" t="s">
        <v>9</v>
      </c>
      <c r="C25" s="13"/>
      <c r="D25" s="11" t="s">
        <v>8</v>
      </c>
      <c r="E25" s="11">
        <v>3</v>
      </c>
      <c r="F25" s="23"/>
      <c r="G25" s="22">
        <f t="shared" si="0"/>
        <v>0</v>
      </c>
      <c r="H25" s="28">
        <v>0.25</v>
      </c>
      <c r="I25" s="24">
        <f t="shared" si="1"/>
        <v>0</v>
      </c>
      <c r="J25" s="24">
        <f t="shared" si="2"/>
        <v>0</v>
      </c>
    </row>
    <row r="26" spans="1:10" ht="26.4" x14ac:dyDescent="0.3">
      <c r="A26" s="11">
        <v>22</v>
      </c>
      <c r="B26" s="12" t="s">
        <v>10</v>
      </c>
      <c r="C26" s="13"/>
      <c r="D26" s="11" t="s">
        <v>8</v>
      </c>
      <c r="E26" s="11">
        <v>1</v>
      </c>
      <c r="F26" s="23"/>
      <c r="G26" s="22">
        <f t="shared" si="0"/>
        <v>0</v>
      </c>
      <c r="H26" s="28">
        <v>0.25</v>
      </c>
      <c r="I26" s="24">
        <f t="shared" si="1"/>
        <v>0</v>
      </c>
      <c r="J26" s="24">
        <f t="shared" si="2"/>
        <v>0</v>
      </c>
    </row>
    <row r="27" spans="1:10" x14ac:dyDescent="0.3">
      <c r="A27" s="11">
        <v>23</v>
      </c>
      <c r="B27" s="12" t="s">
        <v>38</v>
      </c>
      <c r="C27" s="13"/>
      <c r="D27" s="11" t="s">
        <v>4</v>
      </c>
      <c r="E27" s="11">
        <v>1</v>
      </c>
      <c r="F27" s="23"/>
      <c r="G27" s="22">
        <f t="shared" si="0"/>
        <v>0</v>
      </c>
      <c r="H27" s="28">
        <v>0.25</v>
      </c>
      <c r="I27" s="24">
        <f t="shared" si="1"/>
        <v>0</v>
      </c>
      <c r="J27" s="24">
        <f t="shared" si="2"/>
        <v>0</v>
      </c>
    </row>
    <row r="28" spans="1:10" ht="26.4" x14ac:dyDescent="0.3">
      <c r="A28" s="11">
        <v>24</v>
      </c>
      <c r="B28" s="12" t="s">
        <v>11</v>
      </c>
      <c r="C28" s="12"/>
      <c r="D28" s="11" t="s">
        <v>4</v>
      </c>
      <c r="E28" s="11">
        <v>1</v>
      </c>
      <c r="F28" s="23"/>
      <c r="G28" s="22">
        <f t="shared" si="0"/>
        <v>0</v>
      </c>
      <c r="H28" s="28">
        <v>0.25</v>
      </c>
      <c r="I28" s="24">
        <f t="shared" si="1"/>
        <v>0</v>
      </c>
      <c r="J28" s="24">
        <f t="shared" si="2"/>
        <v>0</v>
      </c>
    </row>
    <row r="29" spans="1:10" ht="26.4" x14ac:dyDescent="0.3">
      <c r="A29" s="11">
        <v>25</v>
      </c>
      <c r="B29" s="12" t="s">
        <v>25</v>
      </c>
      <c r="C29" s="13"/>
      <c r="D29" s="11" t="s">
        <v>4</v>
      </c>
      <c r="E29" s="11">
        <v>15</v>
      </c>
      <c r="F29" s="23"/>
      <c r="G29" s="22">
        <f t="shared" si="0"/>
        <v>0</v>
      </c>
      <c r="H29" s="28">
        <v>0.25</v>
      </c>
      <c r="I29" s="24">
        <f t="shared" si="1"/>
        <v>0</v>
      </c>
      <c r="J29" s="24">
        <f t="shared" si="2"/>
        <v>0</v>
      </c>
    </row>
    <row r="30" spans="1:10" ht="26.4" x14ac:dyDescent="0.3">
      <c r="A30" s="11">
        <v>26</v>
      </c>
      <c r="B30" s="12" t="s">
        <v>60</v>
      </c>
      <c r="C30" s="13"/>
      <c r="D30" s="11" t="s">
        <v>4</v>
      </c>
      <c r="E30" s="11">
        <v>5</v>
      </c>
      <c r="F30" s="23"/>
      <c r="G30" s="22">
        <f t="shared" si="0"/>
        <v>0</v>
      </c>
      <c r="H30" s="28">
        <v>0.25</v>
      </c>
      <c r="I30" s="24">
        <f t="shared" si="1"/>
        <v>0</v>
      </c>
      <c r="J30" s="24">
        <f t="shared" si="2"/>
        <v>0</v>
      </c>
    </row>
    <row r="31" spans="1:10" ht="26.4" x14ac:dyDescent="0.3">
      <c r="A31" s="11">
        <v>27</v>
      </c>
      <c r="B31" s="12" t="s">
        <v>61</v>
      </c>
      <c r="C31" s="12"/>
      <c r="D31" s="11" t="s">
        <v>4</v>
      </c>
      <c r="E31" s="11">
        <v>10</v>
      </c>
      <c r="F31" s="23"/>
      <c r="G31" s="22">
        <f t="shared" si="0"/>
        <v>0</v>
      </c>
      <c r="H31" s="28">
        <v>0.25</v>
      </c>
      <c r="I31" s="24">
        <f t="shared" si="1"/>
        <v>0</v>
      </c>
      <c r="J31" s="24">
        <f t="shared" si="2"/>
        <v>0</v>
      </c>
    </row>
    <row r="32" spans="1:10" x14ac:dyDescent="0.3">
      <c r="A32" s="11">
        <v>28</v>
      </c>
      <c r="B32" s="12" t="s">
        <v>12</v>
      </c>
      <c r="C32" s="13"/>
      <c r="D32" s="11" t="s">
        <v>4</v>
      </c>
      <c r="E32" s="11">
        <v>5</v>
      </c>
      <c r="F32" s="23"/>
      <c r="G32" s="22">
        <f t="shared" si="0"/>
        <v>0</v>
      </c>
      <c r="H32" s="28">
        <v>0.25</v>
      </c>
      <c r="I32" s="24">
        <f t="shared" si="1"/>
        <v>0</v>
      </c>
      <c r="J32" s="24">
        <f t="shared" si="2"/>
        <v>0</v>
      </c>
    </row>
    <row r="33" spans="1:10" x14ac:dyDescent="0.3">
      <c r="A33" s="11">
        <v>29</v>
      </c>
      <c r="B33" s="12" t="s">
        <v>13</v>
      </c>
      <c r="C33" s="12"/>
      <c r="D33" s="11" t="s">
        <v>4</v>
      </c>
      <c r="E33" s="16">
        <v>100</v>
      </c>
      <c r="F33" s="23"/>
      <c r="G33" s="22">
        <f t="shared" si="0"/>
        <v>0</v>
      </c>
      <c r="H33" s="28">
        <v>0.25</v>
      </c>
      <c r="I33" s="24">
        <f t="shared" si="1"/>
        <v>0</v>
      </c>
      <c r="J33" s="24">
        <f t="shared" si="2"/>
        <v>0</v>
      </c>
    </row>
    <row r="34" spans="1:10" x14ac:dyDescent="0.3">
      <c r="A34" s="11">
        <v>30</v>
      </c>
      <c r="B34" s="12" t="s">
        <v>47</v>
      </c>
      <c r="C34" s="12"/>
      <c r="D34" s="11" t="s">
        <v>4</v>
      </c>
      <c r="E34" s="16">
        <v>50</v>
      </c>
      <c r="F34" s="23"/>
      <c r="G34" s="22">
        <f t="shared" si="0"/>
        <v>0</v>
      </c>
      <c r="H34" s="28">
        <v>0.25</v>
      </c>
      <c r="I34" s="24">
        <f t="shared" si="1"/>
        <v>0</v>
      </c>
      <c r="J34" s="24">
        <f t="shared" si="2"/>
        <v>0</v>
      </c>
    </row>
    <row r="35" spans="1:10" ht="26.4" x14ac:dyDescent="0.3">
      <c r="A35" s="11">
        <v>31</v>
      </c>
      <c r="B35" s="12" t="s">
        <v>14</v>
      </c>
      <c r="C35" s="13"/>
      <c r="D35" s="11" t="s">
        <v>4</v>
      </c>
      <c r="E35" s="11">
        <v>10</v>
      </c>
      <c r="F35" s="23"/>
      <c r="G35" s="22">
        <f t="shared" si="0"/>
        <v>0</v>
      </c>
      <c r="H35" s="28">
        <v>0.25</v>
      </c>
      <c r="I35" s="24">
        <f t="shared" si="1"/>
        <v>0</v>
      </c>
      <c r="J35" s="24">
        <f t="shared" si="2"/>
        <v>0</v>
      </c>
    </row>
    <row r="36" spans="1:10" x14ac:dyDescent="0.3">
      <c r="A36" s="11">
        <v>32</v>
      </c>
      <c r="B36" s="12" t="s">
        <v>62</v>
      </c>
      <c r="C36" s="13"/>
      <c r="D36" s="11" t="s">
        <v>4</v>
      </c>
      <c r="E36" s="11">
        <v>2</v>
      </c>
      <c r="F36" s="23"/>
      <c r="G36" s="22">
        <f t="shared" si="0"/>
        <v>0</v>
      </c>
      <c r="H36" s="28">
        <v>0.25</v>
      </c>
      <c r="I36" s="24">
        <f t="shared" si="1"/>
        <v>0</v>
      </c>
      <c r="J36" s="24">
        <f t="shared" si="2"/>
        <v>0</v>
      </c>
    </row>
    <row r="37" spans="1:10" x14ac:dyDescent="0.3">
      <c r="A37" s="11">
        <v>33</v>
      </c>
      <c r="B37" s="12" t="s">
        <v>48</v>
      </c>
      <c r="C37" s="13"/>
      <c r="D37" s="11" t="s">
        <v>8</v>
      </c>
      <c r="E37" s="11">
        <v>1</v>
      </c>
      <c r="F37" s="23"/>
      <c r="G37" s="22">
        <f t="shared" si="0"/>
        <v>0</v>
      </c>
      <c r="H37" s="28">
        <v>0.25</v>
      </c>
      <c r="I37" s="24">
        <f t="shared" si="1"/>
        <v>0</v>
      </c>
      <c r="J37" s="24">
        <f t="shared" si="2"/>
        <v>0</v>
      </c>
    </row>
    <row r="38" spans="1:10" ht="26.4" x14ac:dyDescent="0.3">
      <c r="A38" s="11">
        <v>34</v>
      </c>
      <c r="B38" s="12" t="s">
        <v>63</v>
      </c>
      <c r="C38" s="13"/>
      <c r="D38" s="11" t="s">
        <v>4</v>
      </c>
      <c r="E38" s="11">
        <v>15</v>
      </c>
      <c r="F38" s="23"/>
      <c r="G38" s="22">
        <f t="shared" si="0"/>
        <v>0</v>
      </c>
      <c r="H38" s="28">
        <v>0.25</v>
      </c>
      <c r="I38" s="24">
        <f t="shared" si="1"/>
        <v>0</v>
      </c>
      <c r="J38" s="24">
        <f t="shared" si="2"/>
        <v>0</v>
      </c>
    </row>
    <row r="39" spans="1:10" ht="26.4" x14ac:dyDescent="0.3">
      <c r="A39" s="11">
        <v>35</v>
      </c>
      <c r="B39" s="12" t="s">
        <v>70</v>
      </c>
      <c r="C39" s="17"/>
      <c r="D39" s="11" t="s">
        <v>15</v>
      </c>
      <c r="E39" s="11">
        <v>100</v>
      </c>
      <c r="F39" s="23"/>
      <c r="G39" s="22">
        <f t="shared" si="0"/>
        <v>0</v>
      </c>
      <c r="H39" s="28">
        <v>0.25</v>
      </c>
      <c r="I39" s="24">
        <f t="shared" si="1"/>
        <v>0</v>
      </c>
      <c r="J39" s="24">
        <f t="shared" si="2"/>
        <v>0</v>
      </c>
    </row>
    <row r="40" spans="1:10" ht="26.4" x14ac:dyDescent="0.3">
      <c r="A40" s="11">
        <v>36</v>
      </c>
      <c r="B40" s="12" t="s">
        <v>71</v>
      </c>
      <c r="C40" s="17"/>
      <c r="D40" s="11" t="s">
        <v>15</v>
      </c>
      <c r="E40" s="11">
        <v>2</v>
      </c>
      <c r="F40" s="23"/>
      <c r="G40" s="22">
        <f t="shared" si="0"/>
        <v>0</v>
      </c>
      <c r="H40" s="28">
        <v>0.25</v>
      </c>
      <c r="I40" s="24">
        <f t="shared" si="1"/>
        <v>0</v>
      </c>
      <c r="J40" s="24">
        <f t="shared" si="2"/>
        <v>0</v>
      </c>
    </row>
    <row r="41" spans="1:10" x14ac:dyDescent="0.3">
      <c r="A41" s="11">
        <v>37</v>
      </c>
      <c r="B41" s="18" t="s">
        <v>49</v>
      </c>
      <c r="C41" s="13"/>
      <c r="D41" s="11" t="s">
        <v>4</v>
      </c>
      <c r="E41" s="11">
        <v>1</v>
      </c>
      <c r="F41" s="23"/>
      <c r="G41" s="22">
        <f t="shared" si="0"/>
        <v>0</v>
      </c>
      <c r="H41" s="28">
        <v>0.25</v>
      </c>
      <c r="I41" s="24">
        <f t="shared" si="1"/>
        <v>0</v>
      </c>
      <c r="J41" s="24">
        <f t="shared" si="2"/>
        <v>0</v>
      </c>
    </row>
    <row r="42" spans="1:10" x14ac:dyDescent="0.3">
      <c r="A42" s="11">
        <v>38</v>
      </c>
      <c r="B42" s="12" t="s">
        <v>64</v>
      </c>
      <c r="C42" s="13"/>
      <c r="D42" s="11" t="s">
        <v>4</v>
      </c>
      <c r="E42" s="11">
        <v>3</v>
      </c>
      <c r="F42" s="23"/>
      <c r="G42" s="22">
        <f t="shared" si="0"/>
        <v>0</v>
      </c>
      <c r="H42" s="28">
        <v>0.25</v>
      </c>
      <c r="I42" s="24">
        <f t="shared" si="1"/>
        <v>0</v>
      </c>
      <c r="J42" s="24">
        <f t="shared" si="2"/>
        <v>0</v>
      </c>
    </row>
    <row r="43" spans="1:10" ht="26.4" x14ac:dyDescent="0.3">
      <c r="A43" s="11">
        <v>39</v>
      </c>
      <c r="B43" s="12" t="s">
        <v>16</v>
      </c>
      <c r="C43" s="13"/>
      <c r="D43" s="11" t="s">
        <v>4</v>
      </c>
      <c r="E43" s="11">
        <v>20</v>
      </c>
      <c r="F43" s="23"/>
      <c r="G43" s="22">
        <f t="shared" si="0"/>
        <v>0</v>
      </c>
      <c r="H43" s="28">
        <v>0.25</v>
      </c>
      <c r="I43" s="24">
        <f t="shared" si="1"/>
        <v>0</v>
      </c>
      <c r="J43" s="24">
        <f t="shared" si="2"/>
        <v>0</v>
      </c>
    </row>
    <row r="44" spans="1:10" ht="26.4" x14ac:dyDescent="0.3">
      <c r="A44" s="11">
        <v>40</v>
      </c>
      <c r="B44" s="12" t="s">
        <v>17</v>
      </c>
      <c r="C44" s="13"/>
      <c r="D44" s="11" t="s">
        <v>4</v>
      </c>
      <c r="E44" s="11">
        <v>20</v>
      </c>
      <c r="F44" s="23"/>
      <c r="G44" s="22">
        <f t="shared" si="0"/>
        <v>0</v>
      </c>
      <c r="H44" s="28">
        <v>0.25</v>
      </c>
      <c r="I44" s="24">
        <f t="shared" si="1"/>
        <v>0</v>
      </c>
      <c r="J44" s="24">
        <f t="shared" si="2"/>
        <v>0</v>
      </c>
    </row>
    <row r="45" spans="1:10" ht="26.4" x14ac:dyDescent="0.3">
      <c r="A45" s="11">
        <v>41</v>
      </c>
      <c r="B45" s="12" t="s">
        <v>65</v>
      </c>
      <c r="C45" s="13"/>
      <c r="D45" s="11" t="s">
        <v>4</v>
      </c>
      <c r="E45" s="11">
        <v>50</v>
      </c>
      <c r="F45" s="23"/>
      <c r="G45" s="22">
        <f t="shared" si="0"/>
        <v>0</v>
      </c>
      <c r="H45" s="28">
        <v>0.25</v>
      </c>
      <c r="I45" s="24">
        <f t="shared" si="1"/>
        <v>0</v>
      </c>
      <c r="J45" s="24">
        <f t="shared" si="2"/>
        <v>0</v>
      </c>
    </row>
    <row r="46" spans="1:10" ht="26.4" x14ac:dyDescent="0.3">
      <c r="A46" s="11">
        <v>42</v>
      </c>
      <c r="B46" s="12" t="s">
        <v>66</v>
      </c>
      <c r="C46" s="13"/>
      <c r="D46" s="11" t="s">
        <v>4</v>
      </c>
      <c r="E46" s="11">
        <v>10</v>
      </c>
      <c r="F46" s="23"/>
      <c r="G46" s="22">
        <f t="shared" si="0"/>
        <v>0</v>
      </c>
      <c r="H46" s="28">
        <v>0.25</v>
      </c>
      <c r="I46" s="24">
        <f t="shared" si="1"/>
        <v>0</v>
      </c>
      <c r="J46" s="24">
        <f t="shared" si="2"/>
        <v>0</v>
      </c>
    </row>
    <row r="47" spans="1:10" x14ac:dyDescent="0.3">
      <c r="A47" s="11">
        <v>43</v>
      </c>
      <c r="B47" s="12" t="s">
        <v>28</v>
      </c>
      <c r="C47" s="12"/>
      <c r="D47" s="11" t="s">
        <v>8</v>
      </c>
      <c r="E47" s="11">
        <v>10</v>
      </c>
      <c r="F47" s="23"/>
      <c r="G47" s="22">
        <f t="shared" si="0"/>
        <v>0</v>
      </c>
      <c r="H47" s="28">
        <v>0.25</v>
      </c>
      <c r="I47" s="24">
        <f t="shared" si="1"/>
        <v>0</v>
      </c>
      <c r="J47" s="24">
        <f t="shared" si="2"/>
        <v>0</v>
      </c>
    </row>
    <row r="48" spans="1:10" x14ac:dyDescent="0.3">
      <c r="A48" s="11">
        <v>44</v>
      </c>
      <c r="B48" s="12" t="s">
        <v>29</v>
      </c>
      <c r="C48" s="12"/>
      <c r="D48" s="11" t="s">
        <v>8</v>
      </c>
      <c r="E48" s="11">
        <v>60</v>
      </c>
      <c r="F48" s="23"/>
      <c r="G48" s="22">
        <f t="shared" si="0"/>
        <v>0</v>
      </c>
      <c r="H48" s="28">
        <v>0.25</v>
      </c>
      <c r="I48" s="24">
        <f t="shared" si="1"/>
        <v>0</v>
      </c>
      <c r="J48" s="24">
        <f t="shared" si="2"/>
        <v>0</v>
      </c>
    </row>
    <row r="49" spans="1:12" ht="26.4" x14ac:dyDescent="0.3">
      <c r="A49" s="11">
        <v>45</v>
      </c>
      <c r="B49" s="12" t="s">
        <v>67</v>
      </c>
      <c r="C49" s="13"/>
      <c r="D49" s="11" t="s">
        <v>4</v>
      </c>
      <c r="E49" s="11">
        <v>2</v>
      </c>
      <c r="F49" s="23"/>
      <c r="G49" s="22">
        <f t="shared" si="0"/>
        <v>0</v>
      </c>
      <c r="H49" s="28">
        <v>0.25</v>
      </c>
      <c r="I49" s="24">
        <f t="shared" si="1"/>
        <v>0</v>
      </c>
      <c r="J49" s="24">
        <f t="shared" si="2"/>
        <v>0</v>
      </c>
    </row>
    <row r="50" spans="1:12" ht="26.4" x14ac:dyDescent="0.3">
      <c r="A50" s="11">
        <v>46</v>
      </c>
      <c r="B50" s="12" t="s">
        <v>18</v>
      </c>
      <c r="C50" s="13"/>
      <c r="D50" s="11" t="s">
        <v>4</v>
      </c>
      <c r="E50" s="11">
        <v>5</v>
      </c>
      <c r="F50" s="23"/>
      <c r="G50" s="22">
        <f t="shared" si="0"/>
        <v>0</v>
      </c>
      <c r="H50" s="28">
        <v>0.25</v>
      </c>
      <c r="I50" s="24">
        <f t="shared" si="1"/>
        <v>0</v>
      </c>
      <c r="J50" s="24">
        <f t="shared" si="2"/>
        <v>0</v>
      </c>
    </row>
    <row r="51" spans="1:12" ht="26.4" x14ac:dyDescent="0.3">
      <c r="A51" s="11">
        <v>47</v>
      </c>
      <c r="B51" s="12" t="s">
        <v>19</v>
      </c>
      <c r="C51" s="13"/>
      <c r="D51" s="11" t="s">
        <v>4</v>
      </c>
      <c r="E51" s="11">
        <v>10</v>
      </c>
      <c r="F51" s="23"/>
      <c r="G51" s="22">
        <f t="shared" si="0"/>
        <v>0</v>
      </c>
      <c r="H51" s="28">
        <v>0.25</v>
      </c>
      <c r="I51" s="24">
        <f t="shared" si="1"/>
        <v>0</v>
      </c>
      <c r="J51" s="24">
        <f t="shared" si="2"/>
        <v>0</v>
      </c>
    </row>
    <row r="52" spans="1:12" x14ac:dyDescent="0.3">
      <c r="A52" s="11">
        <v>48</v>
      </c>
      <c r="B52" s="12" t="s">
        <v>27</v>
      </c>
      <c r="C52" s="13"/>
      <c r="D52" s="11" t="s">
        <v>8</v>
      </c>
      <c r="E52" s="11">
        <v>130</v>
      </c>
      <c r="F52" s="23"/>
      <c r="G52" s="22">
        <f t="shared" si="0"/>
        <v>0</v>
      </c>
      <c r="H52" s="28">
        <v>0.25</v>
      </c>
      <c r="I52" s="24">
        <f t="shared" si="1"/>
        <v>0</v>
      </c>
      <c r="J52" s="24">
        <f t="shared" si="2"/>
        <v>0</v>
      </c>
    </row>
    <row r="53" spans="1:12" ht="26.4" x14ac:dyDescent="0.3">
      <c r="A53" s="11">
        <v>49</v>
      </c>
      <c r="B53" s="12" t="s">
        <v>57</v>
      </c>
      <c r="C53" s="13"/>
      <c r="D53" s="11" t="s">
        <v>4</v>
      </c>
      <c r="E53" s="11">
        <v>5</v>
      </c>
      <c r="F53" s="23"/>
      <c r="G53" s="22">
        <f t="shared" si="0"/>
        <v>0</v>
      </c>
      <c r="H53" s="28">
        <v>0.25</v>
      </c>
      <c r="I53" s="24">
        <f t="shared" si="1"/>
        <v>0</v>
      </c>
      <c r="J53" s="24">
        <f t="shared" si="2"/>
        <v>0</v>
      </c>
    </row>
    <row r="54" spans="1:12" ht="39.6" x14ac:dyDescent="0.3">
      <c r="A54" s="11">
        <v>50</v>
      </c>
      <c r="B54" s="14" t="s">
        <v>56</v>
      </c>
      <c r="C54" s="12"/>
      <c r="D54" s="11" t="s">
        <v>4</v>
      </c>
      <c r="E54" s="11">
        <v>15</v>
      </c>
      <c r="F54" s="23"/>
      <c r="G54" s="22">
        <f t="shared" si="0"/>
        <v>0</v>
      </c>
      <c r="H54" s="28">
        <v>0.25</v>
      </c>
      <c r="I54" s="24">
        <f t="shared" si="1"/>
        <v>0</v>
      </c>
      <c r="J54" s="24">
        <f t="shared" si="2"/>
        <v>0</v>
      </c>
    </row>
    <row r="55" spans="1:12" x14ac:dyDescent="0.3">
      <c r="A55" s="11">
        <v>51</v>
      </c>
      <c r="B55" s="12" t="s">
        <v>26</v>
      </c>
      <c r="C55" s="13"/>
      <c r="D55" s="11" t="s">
        <v>4</v>
      </c>
      <c r="E55" s="11">
        <v>10</v>
      </c>
      <c r="F55" s="23"/>
      <c r="G55" s="22">
        <f t="shared" si="0"/>
        <v>0</v>
      </c>
      <c r="H55" s="28">
        <v>0.25</v>
      </c>
      <c r="I55" s="24">
        <f t="shared" si="1"/>
        <v>0</v>
      </c>
      <c r="J55" s="24">
        <f t="shared" si="2"/>
        <v>0</v>
      </c>
    </row>
    <row r="56" spans="1:12" ht="25.05" customHeight="1" x14ac:dyDescent="0.3">
      <c r="A56" s="35" t="s">
        <v>54</v>
      </c>
      <c r="B56" s="36"/>
      <c r="C56" s="36"/>
      <c r="D56" s="36"/>
      <c r="E56" s="36"/>
      <c r="F56" s="36"/>
      <c r="G56" s="36"/>
      <c r="H56" s="36"/>
      <c r="I56" s="37"/>
      <c r="J56" s="25">
        <f>SUM(G5:G55)</f>
        <v>0</v>
      </c>
      <c r="L56" s="27"/>
    </row>
    <row r="57" spans="1:12" ht="25.05" customHeight="1" x14ac:dyDescent="0.3">
      <c r="A57" s="35" t="s">
        <v>40</v>
      </c>
      <c r="B57" s="36"/>
      <c r="C57" s="36"/>
      <c r="D57" s="36"/>
      <c r="E57" s="36"/>
      <c r="F57" s="36"/>
      <c r="G57" s="36"/>
      <c r="H57" s="36"/>
      <c r="I57" s="37"/>
      <c r="J57" s="25">
        <f>IF(D60="DA",0,SUM(I5:I55))</f>
        <v>0</v>
      </c>
      <c r="L57" s="27"/>
    </row>
    <row r="58" spans="1:12" ht="25.05" customHeight="1" x14ac:dyDescent="0.3">
      <c r="A58" s="38" t="s">
        <v>44</v>
      </c>
      <c r="B58" s="39"/>
      <c r="C58" s="39"/>
      <c r="D58" s="39"/>
      <c r="E58" s="39"/>
      <c r="F58" s="39"/>
      <c r="G58" s="39"/>
      <c r="H58" s="39"/>
      <c r="I58" s="40"/>
      <c r="J58" s="26">
        <f>J56+J57</f>
        <v>0</v>
      </c>
      <c r="L58" s="27"/>
    </row>
    <row r="60" spans="1:12" ht="40.049999999999997" customHeight="1" x14ac:dyDescent="0.3">
      <c r="A60" s="41" t="s">
        <v>55</v>
      </c>
      <c r="B60" s="41"/>
      <c r="C60" s="41"/>
      <c r="D60" s="29"/>
      <c r="G60" s="19" t="s">
        <v>50</v>
      </c>
      <c r="H60" s="30"/>
      <c r="I60" s="30"/>
      <c r="J60" s="30"/>
    </row>
    <row r="61" spans="1:12" ht="40.049999999999997" customHeight="1" x14ac:dyDescent="0.3">
      <c r="A61" s="42" t="s">
        <v>68</v>
      </c>
      <c r="B61" s="43"/>
      <c r="C61" s="43"/>
      <c r="D61" s="44"/>
      <c r="G61" s="20" t="s">
        <v>51</v>
      </c>
      <c r="H61" s="30"/>
      <c r="I61" s="30"/>
      <c r="J61" s="30"/>
    </row>
    <row r="62" spans="1:12" ht="40.049999999999997" customHeight="1" x14ac:dyDescent="0.3">
      <c r="A62" s="45"/>
      <c r="B62" s="46"/>
      <c r="C62" s="46"/>
      <c r="D62" s="47"/>
      <c r="G62" s="31" t="s">
        <v>52</v>
      </c>
      <c r="H62" s="32"/>
      <c r="I62" s="31" t="s">
        <v>53</v>
      </c>
      <c r="J62" s="32"/>
    </row>
  </sheetData>
  <mergeCells count="10">
    <mergeCell ref="H61:J61"/>
    <mergeCell ref="G62:H62"/>
    <mergeCell ref="I62:J62"/>
    <mergeCell ref="A2:J2"/>
    <mergeCell ref="A56:I56"/>
    <mergeCell ref="A57:I57"/>
    <mergeCell ref="A58:I58"/>
    <mergeCell ref="H60:J60"/>
    <mergeCell ref="A60:C60"/>
    <mergeCell ref="A61:D62"/>
  </mergeCells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Uredski materijal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Željka Jandrić</dc:creator>
  <cp:lastModifiedBy>Alen Hajtić</cp:lastModifiedBy>
  <cp:lastPrinted>2024-04-16T14:50:11Z</cp:lastPrinted>
  <dcterms:created xsi:type="dcterms:W3CDTF">2024-01-23T14:26:02Z</dcterms:created>
  <dcterms:modified xsi:type="dcterms:W3CDTF">2026-08-21T10:44:39Z</dcterms:modified>
</cp:coreProperties>
</file>